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项目报价表" sheetId="2" r:id="rId1"/>
    <sheet name="项目相关附图及链接" sheetId="3" r:id="rId2"/>
  </sheets>
  <definedNames>
    <definedName name="_xlnm._FilterDatabase" localSheetId="0" hidden="1">项目报价表!$A$3:$I$91</definedName>
    <definedName name="_xlnm.Print_Titles" localSheetId="0">项目报价表!$3:$3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1" name="ID_0BACCEFE91814798A614FED0926CD205" descr="1"/>
        <xdr:cNvPicPr/>
      </xdr:nvPicPr>
      <xdr:blipFill>
        <a:blip r:embed="rId1"/>
        <a:stretch>
          <a:fillRect/>
        </a:stretch>
      </xdr:blipFill>
      <xdr:spPr>
        <a:xfrm>
          <a:off x="0" y="0"/>
          <a:ext cx="4625340" cy="4587240"/>
        </a:xfrm>
        <a:prstGeom prst="rect">
          <a:avLst/>
        </a:prstGeom>
      </xdr:spPr>
    </xdr:pic>
  </etc:cellImage>
  <etc:cellImage>
    <xdr:pic>
      <xdr:nvPicPr>
        <xdr:cNvPr id="17" name="ID_8DACC33B59984AD889DFE3A874C29FA7" descr="3"/>
        <xdr:cNvPicPr/>
      </xdr:nvPicPr>
      <xdr:blipFill>
        <a:blip r:embed="rId2"/>
        <a:stretch>
          <a:fillRect/>
        </a:stretch>
      </xdr:blipFill>
      <xdr:spPr>
        <a:xfrm>
          <a:off x="0" y="0"/>
          <a:ext cx="4438650" cy="3762375"/>
        </a:xfrm>
        <a:prstGeom prst="rect">
          <a:avLst/>
        </a:prstGeom>
      </xdr:spPr>
    </xdr:pic>
  </etc:cellImage>
  <etc:cellImage>
    <xdr:pic>
      <xdr:nvPicPr>
        <xdr:cNvPr id="16" name="ID_3962E4FBD93A4E92932CA2076E13F74E" descr="4"/>
        <xdr:cNvPicPr/>
      </xdr:nvPicPr>
      <xdr:blipFill>
        <a:blip r:embed="rId3"/>
        <a:stretch>
          <a:fillRect/>
        </a:stretch>
      </xdr:blipFill>
      <xdr:spPr>
        <a:xfrm>
          <a:off x="0" y="0"/>
          <a:ext cx="4762500" cy="4667250"/>
        </a:xfrm>
        <a:prstGeom prst="rect">
          <a:avLst/>
        </a:prstGeom>
      </xdr:spPr>
    </xdr:pic>
  </etc:cellImage>
  <etc:cellImage>
    <xdr:pic>
      <xdr:nvPicPr>
        <xdr:cNvPr id="12" name="ID_8AAA0A372ABE4AD2B419FBA8033EAA40" descr="8"/>
        <xdr:cNvPicPr/>
      </xdr:nvPicPr>
      <xdr:blipFill>
        <a:blip r:embed="rId4"/>
        <a:stretch>
          <a:fillRect/>
        </a:stretch>
      </xdr:blipFill>
      <xdr:spPr>
        <a:xfrm>
          <a:off x="0" y="0"/>
          <a:ext cx="982980" cy="899160"/>
        </a:xfrm>
        <a:prstGeom prst="rect">
          <a:avLst/>
        </a:prstGeom>
      </xdr:spPr>
    </xdr:pic>
  </etc:cellImage>
  <etc:cellImage>
    <xdr:pic>
      <xdr:nvPicPr>
        <xdr:cNvPr id="14" name="ID_393DF9304353447B96E56A84DEAC9BAD" descr="6"/>
        <xdr:cNvPicPr/>
      </xdr:nvPicPr>
      <xdr:blipFill>
        <a:blip r:embed="rId5"/>
        <a:stretch>
          <a:fillRect/>
        </a:stretch>
      </xdr:blipFill>
      <xdr:spPr>
        <a:xfrm>
          <a:off x="0" y="0"/>
          <a:ext cx="982980" cy="982980"/>
        </a:xfrm>
        <a:prstGeom prst="rect">
          <a:avLst/>
        </a:prstGeom>
      </xdr:spPr>
    </xdr:pic>
  </etc:cellImage>
  <etc:cellImage>
    <xdr:pic>
      <xdr:nvPicPr>
        <xdr:cNvPr id="13" name="ID_310960E36BE04849A930B3C74D8A1A29" descr="7"/>
        <xdr:cNvPicPr/>
      </xdr:nvPicPr>
      <xdr:blipFill>
        <a:blip r:embed="rId6"/>
        <a:stretch>
          <a:fillRect/>
        </a:stretch>
      </xdr:blipFill>
      <xdr:spPr>
        <a:xfrm>
          <a:off x="0" y="0"/>
          <a:ext cx="982980" cy="777240"/>
        </a:xfrm>
        <a:prstGeom prst="rect">
          <a:avLst/>
        </a:prstGeom>
      </xdr:spPr>
    </xdr:pic>
  </etc:cellImage>
  <etc:cellImage>
    <xdr:pic>
      <xdr:nvPicPr>
        <xdr:cNvPr id="11" name="ID_AEA10D952AE1477E911467197D1872EE" descr="9"/>
        <xdr:cNvPicPr/>
      </xdr:nvPicPr>
      <xdr:blipFill>
        <a:blip r:embed="rId7"/>
        <a:stretch>
          <a:fillRect/>
        </a:stretch>
      </xdr:blipFill>
      <xdr:spPr>
        <a:xfrm>
          <a:off x="0" y="0"/>
          <a:ext cx="4619625" cy="4667250"/>
        </a:xfrm>
        <a:prstGeom prst="rect">
          <a:avLst/>
        </a:prstGeom>
      </xdr:spPr>
    </xdr:pic>
  </etc:cellImage>
  <etc:cellImage>
    <xdr:pic>
      <xdr:nvPicPr>
        <xdr:cNvPr id="10" name="ID_7C2403D975DC4BC38CB97048D38B30EA" descr="10"/>
        <xdr:cNvPicPr/>
      </xdr:nvPicPr>
      <xdr:blipFill>
        <a:blip r:embed="rId8"/>
        <a:stretch>
          <a:fillRect/>
        </a:stretch>
      </xdr:blipFill>
      <xdr:spPr>
        <a:xfrm>
          <a:off x="0" y="0"/>
          <a:ext cx="4676775" cy="4676775"/>
        </a:xfrm>
        <a:prstGeom prst="rect">
          <a:avLst/>
        </a:prstGeom>
      </xdr:spPr>
    </xdr:pic>
  </etc:cellImage>
  <etc:cellImage>
    <xdr:pic>
      <xdr:nvPicPr>
        <xdr:cNvPr id="9" name="ID_4FA4ACB6D55C415B8E4ECBE0BCD4613D" descr="11"/>
        <xdr:cNvPicPr/>
      </xdr:nvPicPr>
      <xdr:blipFill>
        <a:blip r:embed="rId9"/>
        <a:stretch>
          <a:fillRect/>
        </a:stretch>
      </xdr:blipFill>
      <xdr:spPr>
        <a:xfrm>
          <a:off x="0" y="0"/>
          <a:ext cx="5038725" cy="4619625"/>
        </a:xfrm>
        <a:prstGeom prst="rect">
          <a:avLst/>
        </a:prstGeom>
      </xdr:spPr>
    </xdr:pic>
  </etc:cellImage>
  <etc:cellImage>
    <xdr:pic>
      <xdr:nvPicPr>
        <xdr:cNvPr id="7" name="ID_9EDFD9253955430E82A425F98EC165F4" descr="12"/>
        <xdr:cNvPicPr/>
      </xdr:nvPicPr>
      <xdr:blipFill>
        <a:blip r:embed="rId10"/>
        <a:stretch>
          <a:fillRect/>
        </a:stretch>
      </xdr:blipFill>
      <xdr:spPr>
        <a:xfrm>
          <a:off x="0" y="0"/>
          <a:ext cx="1771650" cy="2095500"/>
        </a:xfrm>
        <a:prstGeom prst="rect">
          <a:avLst/>
        </a:prstGeom>
      </xdr:spPr>
    </xdr:pic>
  </etc:cellImage>
  <etc:cellImage>
    <xdr:pic>
      <xdr:nvPicPr>
        <xdr:cNvPr id="6" name="ID_447C2C743335416FAE67B1818E6AAA18" descr="13"/>
        <xdr:cNvPicPr/>
      </xdr:nvPicPr>
      <xdr:blipFill>
        <a:blip r:embed="rId11"/>
        <a:stretch>
          <a:fillRect/>
        </a:stretch>
      </xdr:blipFill>
      <xdr:spPr>
        <a:xfrm>
          <a:off x="0" y="0"/>
          <a:ext cx="990600" cy="1524000"/>
        </a:xfrm>
        <a:prstGeom prst="rect">
          <a:avLst/>
        </a:prstGeom>
      </xdr:spPr>
    </xdr:pic>
  </etc:cellImage>
  <etc:cellImage>
    <xdr:pic>
      <xdr:nvPicPr>
        <xdr:cNvPr id="2" name="ID_B3FDB9D399794336B5D5002D8DC4C2EA" descr="14"/>
        <xdr:cNvPicPr/>
      </xdr:nvPicPr>
      <xdr:blipFill>
        <a:blip r:embed="rId12"/>
        <a:stretch>
          <a:fillRect/>
        </a:stretch>
      </xdr:blipFill>
      <xdr:spPr>
        <a:xfrm>
          <a:off x="0" y="0"/>
          <a:ext cx="5048250" cy="4933950"/>
        </a:xfrm>
        <a:prstGeom prst="rect">
          <a:avLst/>
        </a:prstGeom>
      </xdr:spPr>
    </xdr:pic>
  </etc:cellImage>
  <etc:cellImage>
    <xdr:pic>
      <xdr:nvPicPr>
        <xdr:cNvPr id="4" name="ID_B18040A1318242E8BE55E3D30029A43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648075" y="826770"/>
          <a:ext cx="5133975" cy="5038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A51BDB0B2A54FD3BFC55BADF445E9C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648075" y="2350770"/>
          <a:ext cx="774065" cy="57658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1" name="ID_1B228E15754D481480BE31BDC68D21BA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648075" y="3112770"/>
          <a:ext cx="5010150" cy="500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829D5497EAA74D1AA66D9A10B27335E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660900" y="1721485"/>
          <a:ext cx="4492625" cy="39725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<sst xmlns="http://schemas.openxmlformats.org/spreadsheetml/2006/main" count="349" uniqueCount="254">
  <si>
    <t>江门市技师学院汽车工程系2026年上半年新能源汽车检测与维修专业（汽配类）实训耗材采购项目报价表</t>
  </si>
  <si>
    <t>报价单位（盖章）：</t>
  </si>
  <si>
    <t>序号</t>
  </si>
  <si>
    <t>物资名称</t>
  </si>
  <si>
    <t>品牌、规格型号</t>
  </si>
  <si>
    <t>单位</t>
  </si>
  <si>
    <t>数量</t>
  </si>
  <si>
    <t>单价(元)</t>
  </si>
  <si>
    <t>金额(元)</t>
  </si>
  <si>
    <t>备注</t>
  </si>
  <si>
    <t>比亚迪左倒后镜</t>
  </si>
  <si>
    <t>比亚迪F3</t>
  </si>
  <si>
    <t>个</t>
  </si>
  <si>
    <t>比亚迪右倒后镜</t>
  </si>
  <si>
    <t>比亚迪点火开关总成</t>
  </si>
  <si>
    <t>把</t>
  </si>
  <si>
    <t>比亚迪油底壳</t>
  </si>
  <si>
    <t>卡罗拉曲轴位置传感器</t>
  </si>
  <si>
    <t>2012款卡罗拉</t>
  </si>
  <si>
    <t>卡罗拉左倒后镜</t>
  </si>
  <si>
    <t>卡罗拉右倒后镜</t>
  </si>
  <si>
    <t>长城H5雨刮开关总成</t>
  </si>
  <si>
    <t>长城H5</t>
  </si>
  <si>
    <t>C30汽车右前门拉手手把</t>
  </si>
  <si>
    <t>C30汽车</t>
  </si>
  <si>
    <t>C30汽车左前门拉手手把</t>
  </si>
  <si>
    <t>C31汽车</t>
  </si>
  <si>
    <t>剪式升降台小橡胶垫</t>
  </si>
  <si>
    <t>卡罗拉汽车左侧车门玻璃长升降总开关</t>
  </si>
  <si>
    <t>比亚迪前制动分泵及支架总成（左）</t>
  </si>
  <si>
    <t>套</t>
  </si>
  <si>
    <t>比亚迪前制动分泵及支架总成（右）</t>
  </si>
  <si>
    <t>比亚迪前制动摩擦片</t>
  </si>
  <si>
    <t>比亚迪前制动分泵螺丝及活动销</t>
  </si>
  <si>
    <t>比亚迪F4</t>
  </si>
  <si>
    <t>比亚迪后制动摩擦片</t>
  </si>
  <si>
    <t>比亚迪轮胎螺丝及螺母</t>
  </si>
  <si>
    <t>汽车制动液</t>
  </si>
  <si>
    <t>一汽大众 DOT4</t>
  </si>
  <si>
    <t>支</t>
  </si>
  <si>
    <t>机油</t>
  </si>
  <si>
    <t>壳牌黄壳机油</t>
  </si>
  <si>
    <t>比亚迪后轮手刹副件（制动蹄回位弹簧、锁片、锁销及压紧弹簧）</t>
  </si>
  <si>
    <t>胜利牌数字万用表</t>
  </si>
  <si>
    <t>VC881D</t>
  </si>
  <si>
    <t>汽油管</t>
  </si>
  <si>
    <t>8MM</t>
  </si>
  <si>
    <t>米</t>
  </si>
  <si>
    <t>插片保险丝</t>
  </si>
  <si>
    <t>中号</t>
  </si>
  <si>
    <t>喷油器清洗吊瓶</t>
  </si>
  <si>
    <t>*</t>
  </si>
  <si>
    <t>台</t>
  </si>
  <si>
    <t>三元催化清洗吊瓶</t>
  </si>
  <si>
    <t>继电器</t>
  </si>
  <si>
    <t>JD1912-12V</t>
  </si>
  <si>
    <t>制动鼓固定销</t>
  </si>
  <si>
    <t>φ3*58</t>
  </si>
  <si>
    <t>五菱之光6376后轮刹车总成</t>
  </si>
  <si>
    <t>云南博云</t>
  </si>
  <si>
    <t>对</t>
  </si>
  <si>
    <t>废旧轮胎</t>
  </si>
  <si>
    <t>175/65R15</t>
  </si>
  <si>
    <t>条</t>
  </si>
  <si>
    <t>175/65R14</t>
  </si>
  <si>
    <t>制动液更换加注器</t>
  </si>
  <si>
    <t>酷安腾</t>
  </si>
  <si>
    <t>新能源汽车减速器总成</t>
  </si>
  <si>
    <t>比亚迪</t>
  </si>
  <si>
    <t>蓄电池</t>
  </si>
  <si>
    <t>骆驼6-QTPE-60</t>
  </si>
  <si>
    <t>龙卷风清洗枪（轴承款）</t>
  </si>
  <si>
    <t>JT-01</t>
  </si>
  <si>
    <t>龙卷风内饰清洗剂</t>
  </si>
  <si>
    <t>4L</t>
  </si>
  <si>
    <t>罐</t>
  </si>
  <si>
    <t>龙卷风泡沫枪</t>
  </si>
  <si>
    <t>HT-02</t>
  </si>
  <si>
    <t>发动机清洗枪</t>
  </si>
  <si>
    <t>JT-04</t>
  </si>
  <si>
    <t>洗车液通用</t>
  </si>
  <si>
    <t>20L</t>
  </si>
  <si>
    <t>桶</t>
  </si>
  <si>
    <t>强力柏油清洗剂</t>
  </si>
  <si>
    <t>450ml</t>
  </si>
  <si>
    <t>樽</t>
  </si>
  <si>
    <t>泡沫清洗剂内饰专用清洁刷</t>
  </si>
  <si>
    <t>650ml</t>
  </si>
  <si>
    <t>高压洗车机快速接头</t>
  </si>
  <si>
    <t>不锈钢,25度055</t>
  </si>
  <si>
    <t>不锈钢,15度055</t>
  </si>
  <si>
    <t>大嘴PA泡沫喷枪</t>
  </si>
  <si>
    <t>轮胎光亮剂蜡</t>
  </si>
  <si>
    <t>650ML</t>
  </si>
  <si>
    <t>洗车手套</t>
  </si>
  <si>
    <t>玻璃水清洁剂</t>
  </si>
  <si>
    <t>1L</t>
  </si>
  <si>
    <t>贴膜液剂</t>
  </si>
  <si>
    <t>白云吸尘器</t>
  </si>
  <si>
    <t>70L</t>
  </si>
  <si>
    <t>副驾驶车窗开关</t>
  </si>
  <si>
    <t>01-08款北斗星副驾后排车窗开关</t>
  </si>
  <si>
    <t>大灯开关</t>
  </si>
  <si>
    <t>大众桑塔纳99新秀大灯开关(带滑轮)</t>
  </si>
  <si>
    <t>闪光器</t>
  </si>
  <si>
    <t>正泰SG158G</t>
  </si>
  <si>
    <t>二手摩托车轮胎</t>
  </si>
  <si>
    <t>90/90-10（10英寸）</t>
  </si>
  <si>
    <t>90/90-12（12英寸）</t>
  </si>
  <si>
    <t>气门拆装钳</t>
  </si>
  <si>
    <t>迅箭</t>
  </si>
  <si>
    <t>件</t>
  </si>
  <si>
    <t>摩托车升降台</t>
  </si>
  <si>
    <t>德利福（长1.9米宽50cm载重300斤）</t>
  </si>
  <si>
    <t>吸盘式拉拔器</t>
  </si>
  <si>
    <t>立昌、6*5.5</t>
  </si>
  <si>
    <t>立昌、10*11.5</t>
  </si>
  <si>
    <t>凹陷修复专用胶</t>
  </si>
  <si>
    <t>驰雅达--升级高粘款-20mm_7mm</t>
  </si>
  <si>
    <t>跟</t>
  </si>
  <si>
    <t>大吸力 拉排修复套装                              （无胶枪）</t>
  </si>
  <si>
    <t>龙鲤</t>
  </si>
  <si>
    <t>原子灰刮涂工具组</t>
  </si>
  <si>
    <t>古乐居</t>
  </si>
  <si>
    <t>德力西电气塑料焊接枪</t>
  </si>
  <si>
    <t>120W快热套装</t>
  </si>
  <si>
    <t>汽车钣金凹陷修复整平笔</t>
  </si>
  <si>
    <t>那里顺</t>
  </si>
  <si>
    <t>恒驰汽车钣金整形介子机</t>
  </si>
  <si>
    <t>恒驰-609B-高配-数据复原-（双柱变压器）</t>
  </si>
  <si>
    <t>汽车钣金凹陷修复尼龙冲子+垫板</t>
  </si>
  <si>
    <t>全套4根冲子+1支牛津板</t>
  </si>
  <si>
    <t>汽车凹陷修复拉伸扩张器放型工具</t>
  </si>
  <si>
    <t>CJI+QJD01</t>
  </si>
  <si>
    <t>凹陷修复整平灯</t>
  </si>
  <si>
    <t>32CM-三色光 铝合金反光板</t>
  </si>
  <si>
    <t>德力西高温热风枪</t>
  </si>
  <si>
    <t>德力西2500W旗舰版</t>
  </si>
  <si>
    <t>汽车防冻液玻璃水冰点仪</t>
  </si>
  <si>
    <t>创纪美 测量范围：-50℃-0℃</t>
  </si>
  <si>
    <t>二合一刹车片厚度胎纹测量笔</t>
  </si>
  <si>
    <t xml:space="preserve">宝玛牌 </t>
  </si>
  <si>
    <t>免拆刹车片厚度测量尺</t>
  </si>
  <si>
    <t xml:space="preserve">坤泰牌0-45mm  </t>
  </si>
  <si>
    <t>汽修工作灯</t>
  </si>
  <si>
    <t xml:space="preserve">柏雅恒  BYH-015    </t>
  </si>
  <si>
    <t>汽车保险盒 车用取保险片夹子</t>
  </si>
  <si>
    <t xml:space="preserve">那里顺677  起拔器橙色 </t>
  </si>
  <si>
    <t>汽车用保险片 拔取器</t>
  </si>
  <si>
    <t>迎喜来夹子38540（大、中、小号）</t>
  </si>
  <si>
    <t>只</t>
  </si>
  <si>
    <t>汽车线束退针器</t>
  </si>
  <si>
    <t>雨芯牌  41只一套带收纳盒（宽柄）</t>
  </si>
  <si>
    <t>盒</t>
  </si>
  <si>
    <t>车用卡扣拆装工具</t>
  </si>
  <si>
    <t>拓驰牌  38件汽车内饰工具</t>
  </si>
  <si>
    <t>汽车电瓶线启动电源线</t>
  </si>
  <si>
    <t>AK580正极线+AK440负极线（25平方）</t>
  </si>
  <si>
    <t>丰田专用合成汽车机油</t>
  </si>
  <si>
    <t>护福牌 4L 0W-20</t>
  </si>
  <si>
    <t xml:space="preserve">丰田汽车制动液 </t>
  </si>
  <si>
    <t>TOYOTA/丰田
级别：DOT3
净含量：354ml</t>
  </si>
  <si>
    <t>化油器清洗剂</t>
  </si>
  <si>
    <t>标榜牌   450L</t>
  </si>
  <si>
    <t>LED充电工作灯检修灯</t>
  </si>
  <si>
    <t>小号、1200毫安锂电池、便携款续航</t>
  </si>
  <si>
    <t>冷媒表快速接头</t>
  </si>
  <si>
    <t>高压+低压</t>
  </si>
  <si>
    <t>除锈剂</t>
  </si>
  <si>
    <t>标榜</t>
  </si>
  <si>
    <t>捷达轮胎螺栓</t>
  </si>
  <si>
    <t>球口M14*1.5 牙长28毫米</t>
  </si>
  <si>
    <t>威驰后杠</t>
  </si>
  <si>
    <t>14-16款【不带漆】</t>
  </si>
  <si>
    <t>合计金额（小写）：</t>
  </si>
  <si>
    <t xml:space="preserve">                       合计金额大写：</t>
  </si>
  <si>
    <t>注：1.以上所有项目报价均包括本项目采购需求和投入使用的所有费用，包括但不限于材料、制作、运输、保险、税款、安装及后续保修期内的维修维护服务等费用。2.投标人不得对报价表的格式和内容进行修改，填表字迹清晰。</t>
  </si>
  <si>
    <t>项目相关附图及链接（以图片为准，链接仅供参考）</t>
  </si>
  <si>
    <t>图片对应网上购买链接</t>
  </si>
  <si>
    <t>图片</t>
  </si>
  <si>
    <t>https://www.baidu.com/s?tn=85070231_53_hao_pg&amp;ie=UTF-8&amp;wd=%E6%AF%94%E4%BA%9A%E8%BF%AA%E5%B7%A6%E5%80%92%E5%90%8E%E9%95%9C</t>
  </si>
  <si>
    <t>https://image.baidu.com/search/index?tn=baiduimage&amp;ct=201326592&amp;lm=-1&amp;cl=2&amp;ie=utf8&amp;sa=vs_ala_img&amp;fr=ala&amp;ala=1&amp;alatpl=normal&amp;pos=3&amp;dyTabStr=MCwzLDEsMiwxMyw3LDYsNSwxMiw5&amp;word=%E6%AF%94%E4%BA%9A%E8%BF%AA%E7%82%B9%E7%81%AB%E5%BC%80%E5%85%B3%E6%80%BB%E6%88%90&amp;lid=c8b0aa98011968f5&amp;topic=%E6%AF%94%E4%BA%9A%E8%BF%AA%E7%82%B9%E7%81%AB%E5%BC%80%E5%85%B3%E6%80%BB%E6%88%90</t>
  </si>
  <si>
    <r>
      <rPr>
        <u/>
        <sz val="10"/>
        <color rgb="FF175CEB"/>
        <rFont val="宋体"/>
        <charset val="134"/>
      </rPr>
      <t>https://image.baidu.com/search/index?tn=baiduimage&amp;ct=201326592&amp;lm=-1&amp;cl=2&amp;ie=utf8&amp;sa=vs_ala_img&amp;fr=ala&amp;ala=1&amp;alatpl=normal&amp;pos=3&amp;dyTabStr=MCwzLDEsMiwxMyw3LDYsNSwxMiw5&amp;word=%E6%AF%94%E4%BA%9A%E8%BF%AA%E6%B2%B9%E5%BA%95%E5%A3%B3&amp;lid=ed4481570182ee83&amp;topic=%E6%AF%94%E4%BA%9A%E8%BF%AA%E6%B2%B9%E5%BA%95%E5%A3%B3</t>
    </r>
  </si>
  <si>
    <t>https://b2b.baidu.com/land?url=https%3A%2F%2Fb2bwork.baidu.com%2Fland%3Flid%3D1773529746250939594&amp;query=%E5%8D%A1%E7%BD%97%E6%8B%89%E6%9B%B2%E8%BD%B4%E4%BD%8D%E7%BD%AE%E4%BC%A0%E6%84%9F%E5%99%A8&amp;lattr=&amp;xzhid=32364383&amp;from=b2b_straight&amp;pi=baidu.b2b_straight.prod.1&amp;category=%E6%B1%BD%E9%85%8D%E6%B1%BD%E7%94%A8%3B%E8%BD%A6%E8%BA%AB%E5%8F%8A%E9%99%84%E4%BB%B6%3B%E5%85%B6%E4%BB%96%E6%B1%BD%E8%BD%A6%E9%85%8D%E4%BB%B6&amp;iid=ed8dd0246350a8e37574ac29a1a52c8f&amp;jid=3932197193&amp;prod_type=0</t>
  </si>
  <si>
    <r>
      <rPr>
        <u/>
        <sz val="10"/>
        <color rgb="FF175CEB"/>
        <rFont val="宋体"/>
        <charset val="134"/>
      </rPr>
      <t>https://image.baidu.com/search/detail?ct=503316480&amp;z=0&amp;tn=baiduimagedetail&amp;ipn=d&amp;cl=2&amp;cm=1&amp;sc=0&amp;sa=vs_ala_img_datu&amp;lm=-1&amp;ie=utf8&amp;pn=0&amp;rn=1&amp;di=7618935412345536513&amp;ln=0&amp;word=%E5%8D%A1%E7%BD%97%E6%8B%89%E5%B7%A6%E5%80%92%E5%90%8E%E9%95%9C&amp;os=2598495306%2C1842363778&amp;cs=4076056376%2C2182666363&amp;objurl=http%3A%2F%2Fitem.m.jd.com%2Fproduct%2F10133201865496.html%3Fcu%3Dtrue%26utm_source%3Dbaidu-juhe%26utm_medium%3Dkong%26utm_campaign%3Dt_1000151230_juhe&amp;bdtype=14&amp;simid=4076056376%2C2182666363&amp;pi=0&amp;adpicid=0&amp;timingneed=&amp;spn=0&amp;is=2598495306%2C1842363778&amp;lid=c9adc80800e47035</t>
    </r>
  </si>
  <si>
    <t>https://search.jd.com/Search?keyword=%E9%95%BF%E5%9F%8EH5%E9%9B%A8%E5%88%AE%E5%BC%80%E5%85%B3%E6%80%BB%E6%88%90&amp;enc=utf-8&amp;pvid=ad8b8340320d44879f72e92ea9a0a4ac&amp;spmTag=YTAyMTkuYjAwMjM1Ni5jMDAwMDQ2ODkuc2VhcmNoX2NvbmZpcm0</t>
  </si>
  <si>
    <r>
      <rPr>
        <u/>
        <sz val="10"/>
        <color rgb="FF175CEB"/>
        <rFont val="宋体"/>
        <charset val="134"/>
      </rPr>
      <t>https://search.jd.com/Search?keyword=%E9%95%BF%E5%9F%8EC30%E6%B1%BD%E8%BD%A6%E5%B7%A6%E5%89%8D%E9%97%A8%E6%8B%89%E6%89%8B%E6%89%8B%E6%8A%8A&amp;enc=utf-8&amp;pvid=ad8b8340320d44879f72e92ea9a0a4ac&amp;spmTag=YTAyMTkuYjAwMjM1Ni5jMDAwMDQ2ODkuc2VhcmNoX2NvbmZpcm0</t>
    </r>
  </si>
  <si>
    <r>
      <rPr>
        <u/>
        <sz val="10"/>
        <color rgb="FF175CEB"/>
        <rFont val="宋体"/>
        <charset val="134"/>
      </rPr>
      <t>https://search.jd.com/Search?keyword=%E6%B1%BD%E8%BD%A6%E4%B8%BE%E5%8D%87%E6%9C%BA%E6%A9%A1%E8%83%B6%E5%9E%AB%E5%9D%97&amp;enc=utf-8&amp;pvid=ad8b8340320d44879f72e92ea9a0a4ac&amp;spmTag=YTAyMTkuYjAwMjM1Ni5jMDAwMDQ2ODkuc2VhcmNoX2NvbmZpcm0</t>
    </r>
  </si>
  <si>
    <r>
      <rPr>
        <u/>
        <sz val="10"/>
        <color rgb="FF175CEB"/>
        <rFont val="宋体"/>
        <charset val="134"/>
      </rPr>
      <t>https://search.jd.com/Search?keyword=%E5%8D%A1%E7%BD%97%E6%8B%89%E7%8E%BB%E7%92%83%E5%8D%87%E9%99%8D%E5%BC%80%E5%85%B3&amp;enc=utf-8&amp;pvid=ad8b8340320d44879f72e92ea9a0a4ac&amp;spmTag=YTAyMTkuYjAwMjM1Ni5jMDAwMDQ2ODkuc2VhcmNoX2NvbmZpcm0</t>
    </r>
  </si>
  <si>
    <r>
      <rPr>
        <u/>
        <sz val="10"/>
        <color rgb="FF175CEB"/>
        <rFont val="宋体"/>
        <charset val="134"/>
      </rPr>
      <t>https://search.jd.com/Search?keyword=%E5%88%B9%E8%BD%A6%E5%88%86%E6%B3%B5%E6%80%BB%E6%88%90&amp;enc=utf-8&amp;pvid=ad8b8340320d44879f72e92ea9a0a4ac&amp;spmTag=YTAyMTkuYjAwMjM1Ni5jMDAwMDQ2ODkuc2VhcmNoX2NvbmZpcm0</t>
    </r>
  </si>
  <si>
    <t>https://search.jd.com/Search?keyword=%E5%88%B9%E8%BD%A6%E5%88%86%E6%B3%B5%E6%80%BB%E6%88%90&amp;enc=utf-8&amp;pvid=ad8b8340320d44879f72e92ea9a0a4ac&amp;spmTag=YTAyMTkuYjAwMjM1Ni5jMDAwMDQ2ODkuc2VhcmNoX2NvbmZpcm0</t>
  </si>
  <si>
    <r>
      <rPr>
        <u/>
        <sz val="10"/>
        <color rgb="FF175CEB"/>
        <rFont val="宋体"/>
        <charset val="134"/>
      </rPr>
      <t>https://search.jd.com/Search?keyword=%E6%AF%94%E4%BA%9A%E8%BF%AAf3%E5%89%8D%E5%88%B9%E8%BD%A6%E7%89%87&amp;enc=utf-8&amp;pvid=ad8b8340320d44879f72e92ea9a0a4ac&amp;spmTag=YTAyMTkuYjAwMjM1Ni5jMDAwMDQ2ODkuc2VhcmNoX2NvbmZpcm0</t>
    </r>
  </si>
  <si>
    <r>
      <rPr>
        <u/>
        <sz val="10"/>
        <color rgb="FF175CEB"/>
        <rFont val="宋体"/>
        <charset val="134"/>
      </rPr>
      <t>https://item.jd.com/10150679695280.html?spmTag=YTAyMTkuYjAwMjM1Ni5jMDAwMDQ2ODkuc2VhcmNoX2NvbmZpcm0lMkNhMDI0MC5iMDAyNDkzLmMwMDAwNDAyNy4xJTIzc2t1X2NhcmQ</t>
    </r>
  </si>
  <si>
    <r>
      <rPr>
        <u/>
        <sz val="10"/>
        <color rgb="FF175CEB"/>
        <rFont val="宋体"/>
        <charset val="134"/>
      </rPr>
      <t>https://search.jd.com/Search?keyword=%E6%AF%94%E4%BA%9A%E8%BF%AAf3%E5%90%8E%E5%88%B9%E8%BD%A6%E7%89%87&amp;enc=utf-8&amp;pvid=ad8b8340320d44879f72e92ea9a0a4ac&amp;spmTag=YTAyMTkuYjAwMjM1Ni5jMDAwMDQ2ODkuc2VhcmNoX2NvbmZpcm0</t>
    </r>
  </si>
  <si>
    <r>
      <rPr>
        <u/>
        <sz val="10"/>
        <color rgb="FF175CEB"/>
        <rFont val="宋体"/>
        <charset val="134"/>
      </rPr>
      <t>https://search.jd.com/Search?keyword=%E6%AF%94%E4%BA%9A%E8%BF%AA%E8%BD%AE%E8%83%8E%E8%9E%BA%E4%B8%9D%E5%8F%8A%E8%9E%BA%E6%AF%8D&amp;enc=utf-8&amp;pvid=ad8b8340320d44879f72e92ea9a0a4ac&amp;spmTag=YTAyMTkuYjAwMjM1Ni5jMDAwMDQ2ODkuc2VhcmNoX2NvbmZpcm0</t>
    </r>
  </si>
  <si>
    <t>https://search.jd.com/Search?keyword=%E4%B8%80%E6%B1%BD%E5%A4%A7%E4%BC%97%E5%8E%9F%E5%8E%82%E5%88%B6%E5%8A%A8%E6%B6%B2&amp;enc=utf-8&amp;pvid=ad8b8340320d44879f72e92ea9a0a4ac&amp;spmTag=YTAyMTkuYjAwMjM1Ni5jMDAwMDQ2ODkuc2VhcmNoX2NvbmZpcm0</t>
  </si>
  <si>
    <t>https://search.jd.com/Search?keyword=%E5%A3%B3%E7%89%8C%E9%BB%84%E5%A3%B3%E6%9C%BA%E6%B2%B95w-30%E4%BA%AC%E4%B8%9C%E8%87%AA%E8%90%A5&amp;enc=utf-8&amp;pvid=ad8b8340320d44879f72e92ea9a0a4ac&amp;spmTag=YTAyMTkuYjAwMjM1Ni5jMDAwMDQ2ODkuc2VhcmNoX2NvbmZpcm0</t>
  </si>
  <si>
    <r>
      <rPr>
        <u/>
        <sz val="10"/>
        <color rgb="FF175CEB"/>
        <rFont val="宋体"/>
        <charset val="134"/>
      </rPr>
      <t>https://item.jd.com/10212601110487.html?spmTag=YTAyMTkuYjAwMjM1Ni5jMDAwMDQ2ODkuc2VhcmNoX2NvbmZpcm0lMkNhMDI0MC5iMDAyNDkzLmMwMDAwNDAyNy42JTIzc2t1X2NhcmQ</t>
    </r>
  </si>
  <si>
    <t>https://search.jd.com/Search?keyword=%E8%83%9C%E5%88%A9%E4%BB%AA%E5%99%A8%E6%95%B0%E5%AD%97%E4%B8%87%E7%94%A8%E8%A1%A8&amp;enc=utf-8&amp;pvid=ad8b8340320d44879f72e92ea9a0a4ac&amp;spmTag=YTAyMTkuYjAwMjM1Ni5jMDAwMDQ2ODkuc2VhcmNoX2NvbmZpcm0</t>
  </si>
  <si>
    <t>https://e.tb.cn/h.iSpldA1284cWvcG?tk=bzaH50NfAac</t>
  </si>
  <si>
    <r>
      <rPr>
        <u/>
        <sz val="10"/>
        <color rgb="FF800080"/>
        <rFont val="宋体"/>
        <charset val="134"/>
      </rPr>
      <t>https://e.tb.cn/h.i74Fx09vo2cDHGE?tk=2n4O50N5pZ5</t>
    </r>
    <r>
      <rPr>
        <sz val="10"/>
        <color rgb="FF800080"/>
        <rFont val="宋体"/>
        <charset val="134"/>
      </rPr>
      <t xml:space="preserve"> </t>
    </r>
  </si>
  <si>
    <t>https://e.tb.cn/h.iSpnhvp4o9JYZrc?tk=zhD350NhMpx</t>
  </si>
  <si>
    <r>
      <rPr>
        <u/>
        <sz val="10"/>
        <color rgb="FF800080"/>
        <rFont val="宋体"/>
        <charset val="134"/>
      </rPr>
      <t>https://e.tb.cn/h.iSYoNpTtudph42P?tk=DLXa50Ni1dW</t>
    </r>
    <r>
      <rPr>
        <sz val="10"/>
        <color rgb="FF800080"/>
        <rFont val="宋体"/>
        <charset val="134"/>
      </rPr>
      <t xml:space="preserve"> </t>
    </r>
  </si>
  <si>
    <t>https://e.tb.cn/h.iSppzYudXQhi6mb?tk=HBFt50NiaCB</t>
  </si>
  <si>
    <t>https://item.taobao.com/item.htm?abbucket=15&amp;id=837775002826&amp;loginBonus=1&amp;mi_id=0000aRM8IzXh6j7sLI52JFTCLVjqHRVwd09XrVXeGvB3m-w&amp;ns=1&amp;priceTId=215043b617743134718914489e1c79&amp;skuId=5599358653569&amp;spm=a21n57.sem.item.5.653d39038TUtfk&amp;utparam=%7B%22aplus_abtest%22%3A%22eddc397a13160898a2a51e2d81528baf%22%7D&amp;xxc=taobaoSearch</t>
  </si>
  <si>
    <t>https://item.taobao.com/item.htm?abbucket=15&amp;id=834532019727&amp;loginBonus=1&amp;mi_id=0000GUZg-pJDoX8GSkLGdczoTwHQpqMwZdNgxaGaaXDYAW0&amp;ns=1&amp;priceTId=215043b617743135524662919e1c79&amp;skuId=5754557238519&amp;spm=a21n57.sem.item.51.653d39038TUtfk&amp;utparam=%7B%22aplus_abtest%22%3A%228c45d756eda656f0c3958ebea5ba0fb5%22%7D&amp;xxc=taobaoSearch</t>
  </si>
  <si>
    <r>
      <rPr>
        <u/>
        <sz val="10"/>
        <color rgb="FF800080"/>
        <rFont val="宋体"/>
        <charset val="134"/>
      </rPr>
      <t xml:space="preserve"> https://e.tb.cn/h.ihk3pxGi4sqSW7T?tk=vs1v5ZRyvKw</t>
    </r>
    <r>
      <rPr>
        <sz val="10"/>
        <color rgb="FF800080"/>
        <rFont val="宋体"/>
        <charset val="134"/>
      </rPr>
      <t xml:space="preserve"> tG-#22&gt;lD</t>
    </r>
  </si>
  <si>
    <r>
      <rPr>
        <u/>
        <sz val="10"/>
        <color rgb="FF800080"/>
        <rFont val="宋体"/>
        <charset val="134"/>
      </rPr>
      <t>https://e.tb.cn/h.i7WGozwv7hSCJbi?tk=s6gs5Z8SSMR</t>
    </r>
    <r>
      <rPr>
        <sz val="10"/>
        <color rgb="FF800080"/>
        <rFont val="宋体"/>
        <charset val="134"/>
      </rPr>
      <t xml:space="preserve"> MF937</t>
    </r>
  </si>
  <si>
    <t xml:space="preserve"> https://e.tb.cn/h.ihk5X2BXqdRaeM2?tk=GZiq5Z8b2hb CZ193 </t>
  </si>
  <si>
    <t>https://detail.tmall.com/item.htm?id=644650487202&amp;last_time=1773277643&amp;mi_id=0000B2rLhidrKGVAHUQVnxUyyV-xT6G1Kx2DCGcME1VaC-o&amp;scm=1007.13982.82927.0&amp;spm=tbpc.mytb_footmark.item.goods&amp;upStreamPrice=2630</t>
  </si>
  <si>
    <t>https://item.taobao.com/item.htm?id=693265195247&amp;last_time=1773280690&amp;mi_id=0000JjD0epAMrMPzi-cyzgqCWD1HB3OlaC3d9GQyEYuY5w0&amp;scm=1007.13982.82927.0&amp;spm=tbpc.mytb_footmark.item.goods&amp;upStreamPrice=5100</t>
  </si>
  <si>
    <t>https://detail.tmall.com/item.htm?abbucket=14&amp;id=890173779910&amp;mi_id=0000hR-oE4ZsQ4bkphkRGCoksMymElIPAKeLoJVeu9oOxHU&amp;ns=1&amp;skuId=5737657037670&amp;spm=tbpc.item_error.pic_search.d1.287a7dd68ltCLR&amp;utparam=%7B%22aplus_abtest%22%3A%221b8f043e67fc24de0bd0e8e9e49d20fc%22%7D&amp;xxc=taobaoSearch</t>
  </si>
  <si>
    <t>https://detail.tmall.com/item.htm?id=2255001312&amp;last_time=1773283516&amp;mi_id=0000jgKkCE7388FXTQLedvPrdmTDU-rP7l-IMhNwTE9wXY8&amp;scm=1007.13982.82927.0&amp;spm=tbpc.mytb_footmark.item.goods&amp;upStreamPrice=1688</t>
  </si>
  <si>
    <t>https://item.taobao.com/item.htm?id=740993105147&amp;last_time=1773284438&amp;mi_id=0000MPrTg0iWZU9Xxh5hYz6GNR124og1poZycy16QOl3OAs&amp;scm=1007.13982.82927.0&amp;spm=tbpc.mytb_footmark.item.goods</t>
  </si>
  <si>
    <r>
      <rPr>
        <u/>
        <sz val="10"/>
        <color rgb="FF175CEB"/>
        <rFont val="微软雅黑"/>
        <charset val="134"/>
      </rPr>
      <t>https://item.taobao.com/item.htm?id=740993105147&amp;last_time=1773284438&amp;mi_id=0000MPrTg0iWZU9Xxh5hYz6GNR124og1poZycy16QOl3OAs&amp;scm=1007.13982.82927.0&amp;spm=tbpc.mytb_footmark.item.goods</t>
    </r>
  </si>
  <si>
    <t>https://detail.tmall.com/item.htm?id=996220303634&amp;last_time=1773284261&amp;mi_id=0000GdYIx1t9SAUDjLXL5j5I4sEK61Xx93SAcB5QuJyAZGY&amp;scm=1007.13982.82927.0&amp;spm=tbpc.mytb_footmark.item.goods&amp;upStreamPrice=5900&amp;skuId=5978327736723</t>
  </si>
  <si>
    <t>https://detail.tmall.com/item.htm?id=2251627028&amp;last_time=1773370313&amp;mi_id=0000J1DXPbgnekD57_9XZUR0DAw_O6SKyT1RqduRBuXuOik&amp;scm=1007.13982.82927.0&amp;spm=tbpc.mytb_footmark.item.goods&amp;upStreamPrice=2076</t>
  </si>
  <si>
    <t>https://item.taobao.com/item.htm?id=651492492812&amp;last_time=1773366146&amp;mi_id=0000NiWgm043o4R3B8NFXvUGJvPG7Yjp8FjMy8UTqs9wlDs&amp;scm=1007.13982.82927.0&amp;spm=tbpc.mytb_footmark.item.goods&amp;upStreamPrice=940</t>
  </si>
  <si>
    <t>https://detail.tmall.com/item.htm?id=657820224065&amp;last_time=1773369966&amp;mi_id=0000WDHGdlN2g_bmXfHCH5QeDH9VxbO_SOZw9m_b9G10VYE&amp;scm=1007.13982.82927.0&amp;spm=tbpc.mytb_footmark.item.goods&amp;upStreamPrice=1780</t>
  </si>
  <si>
    <t>https://item.taobao.com/item.htm?id=955203104435&amp;last_time=1773367195&amp;mi_id=0000Hqm7NNnewrck1FpSSGOYWqkYURzzrkjxwQGmzKa_ItE&amp;scm=1007.13982.82927.0&amp;spm=tbpc.mytb_footmark.item.goods&amp;upStreamPrice=1416</t>
  </si>
  <si>
    <t>https://item.taobao.com/item.htm?id=891833251570&amp;last_time=1773636428&amp;mi_id=0000PXq3aVhE4p610cnv-RfdXTvaH8oRhPc7gbbDwVugWyk&amp;scm=1007.13982.82927.0&amp;spm=tbpc.mytb_footmark.item.goods&amp;upStreamPrice=109039</t>
  </si>
  <si>
    <t>https://e.tb.cn/h.i7V0JqkxoQ3AUdU?tk=Jdqw50OPx4Q</t>
  </si>
  <si>
    <r>
      <rPr>
        <u/>
        <sz val="10"/>
        <color rgb="FF800080"/>
        <rFont val="宋体"/>
        <charset val="134"/>
      </rPr>
      <t xml:space="preserve"> https://e.tb.cn/h.iS0KFVhfXy0N34n?tk=RI5O50OkVfc</t>
    </r>
    <r>
      <rPr>
        <sz val="10"/>
        <color rgb="FF800080"/>
        <rFont val="宋体"/>
        <charset val="134"/>
      </rPr>
      <t xml:space="preserve"> </t>
    </r>
  </si>
  <si>
    <r>
      <rPr>
        <u/>
        <sz val="10"/>
        <color rgb="FF800080"/>
        <rFont val="宋体"/>
        <charset val="134"/>
      </rPr>
      <t xml:space="preserve"> https://e.tb.cn/h.i7VboIvROQUOrin?tk=bZaw50OldLM</t>
    </r>
    <r>
      <rPr>
        <sz val="10"/>
        <color rgb="FF800080"/>
        <rFont val="宋体"/>
        <charset val="134"/>
      </rPr>
      <t xml:space="preserve"> </t>
    </r>
  </si>
  <si>
    <t>2. w@S.lc 02/15 【摩托车气门弹簧钳气门弹簧钳气门拆装工具气门弹簧压缩器顶置钳】长按此条消息，查看商:/ 品详情##FDu6vxyyY49##</t>
  </si>
  <si>
    <t xml:space="preserve">https://e.tb.cn/h.iihUaPyV8e2Lp5g?tk=tnSb50N4f5p CZ009 </t>
  </si>
  <si>
    <r>
      <rPr>
        <u/>
        <sz val="11"/>
        <color rgb="FF467886"/>
        <rFont val="Microsoft YaHei"/>
        <charset val="134"/>
      </rPr>
      <t>https://detail.tmall.com/item.htm?id=1005787674422&amp;last_time=1773301809&amp;mi_id=000037xamzK1gWmAuSfTse_s0AUups4_HfdVnOm1H522xi0&amp;scm=1007.13982.82927.0&amp;spm=tbpc.mytb_footmark.item.goods&amp;upStreamPrice=380</t>
    </r>
  </si>
  <si>
    <r>
      <rPr>
        <u/>
        <sz val="11"/>
        <color rgb="FF467886"/>
        <rFont val="Microsoft YaHei"/>
        <charset val="134"/>
      </rPr>
      <t>https://detail.tmall.com/item.htm?id=837887777283&amp;last_time=1773731558&amp;mi_id=0000sIDCbCN2hYGyX5V7aFFJLO8rMwwdLkduAGDr0BmnA50&amp;scm=1007.13982.82927.0&amp;skuId=5764896926369&amp;spm=tbpc.mytb_footmark.item.goods&amp;upStreamPrice=167</t>
    </r>
  </si>
  <si>
    <r>
      <rPr>
        <u/>
        <sz val="11"/>
        <color rgb="FF467886"/>
        <rFont val="Microsoft YaHei"/>
        <charset val="134"/>
      </rPr>
      <t>https://detail.tmall.com/item.htm?id=906762909905&amp;last_time=1773709556&amp;mi_id=0000SLVyXeKjyklonpYikLhOWzRaubE6zbOUPde3LrcYhEA&amp;scm=1007.13982.82927.0&amp;spm=tbpc.mytb_footmark.item.goods&amp;upStreamPrice=2900</t>
    </r>
  </si>
  <si>
    <r>
      <rPr>
        <u/>
        <sz val="11"/>
        <color rgb="FF467886"/>
        <rFont val="Microsoft YaHei"/>
        <charset val="134"/>
      </rPr>
      <t>https://detail.tmall.com/item.htm?id=843701460764&amp;last_time=1773732323&amp;mi_id=00005TktZTgqeqzMrTmPSAgpTIR5XZ9ZU9YJRMnZKp1xvgw&amp;scm=1007.13982.82927.0&amp;skuId=5800385091324&amp;spm=tbpc.mytb_footmark.item.goods&amp;upStreamPrice=750</t>
    </r>
  </si>
  <si>
    <r>
      <rPr>
        <u/>
        <sz val="11"/>
        <color rgb="FF467886"/>
        <rFont val="Microsoft YaHei"/>
        <charset val="134"/>
      </rPr>
      <t>https://detail.tmall.com/item.htm?id=898834769037&amp;last_time=1773734020&amp;mi_id=0000MbyLf0-s9GXsKFF9dO6xlWacnJl5ibywz1hHvtzLi0M&amp;scm=1007.13982.82927.0&amp;spm=tbpc.mytb_footmark.item.goods&amp;upStreamPrice=4580</t>
    </r>
  </si>
  <si>
    <r>
      <rPr>
        <u/>
        <sz val="11"/>
        <color rgb="FF467886"/>
        <rFont val="Microsoft YaHei"/>
        <charset val="134"/>
      </rPr>
      <t>https://item.taobao.com/item.htm?id=956601498211&amp;last_time=1773659680&amp;mi_id=0000hGuuOuxy1RlXkYr7LExFZhdiTE8LSwj1qdmw4WUvgKo&amp;scm=1007.13982.82927.0&amp;spm=tbpc.mytb_footmark.item.goods&amp;upStreamPrice=949</t>
    </r>
  </si>
  <si>
    <r>
      <rPr>
        <u/>
        <sz val="11"/>
        <color rgb="FF467886"/>
        <rFont val="Microsoft YaHei"/>
        <charset val="134"/>
      </rPr>
      <t>https://item.taobao.com/item.htm?id=822633360943&amp;last_time=1773797428&amp;mi_id=0000JI-VbWwch6iHEiASZVBJhkKvoWsrwtm22nrEcCc_N8w&amp;scm=1007.13982.82927.0&amp;skuId=5535441745334&amp;spm=tbpc.mytb_footmark.item.goods&amp;upStreamPrice=55800</t>
    </r>
  </si>
  <si>
    <t>https://item.taobao.com/item.htm?abbucket=11&amp;id=926405679433&amp;mi_id=0000U0cjlVBnBCr5TmvIq_8wnmJehy-7QNQC2OUpLqH2amU&amp;ns=1&amp;priceTId=213e039817743195547014085e1b4f&amp;spm=a21n57.1.hoverItem.10&amp;utparam=%7B%22aplus_abtest%22%3A%22fb3858b6ede5cafe28cfd28c9d829c4f%22%7D&amp;xxc=taobaoSearch</t>
  </si>
  <si>
    <r>
      <rPr>
        <u/>
        <sz val="11"/>
        <color rgb="FF467886"/>
        <rFont val="Microsoft YaHei"/>
        <charset val="134"/>
      </rPr>
      <t>https://item.taobao.com/item.htm?id=1015182112472&amp;last_time=1773734331&amp;mi_id=0000Q0AxXolzFWmPke2TcY5X1nAABHkNJc7WLYsB7VFzgE0&amp;scm=1007.13982.82927.0&amp;skuId=6183397566682&amp;spm=tbpc.mytb_footmark.item.goods&amp;upStreamPrice=1824</t>
    </r>
  </si>
  <si>
    <t>https://item.taobao.com/item.htm?abbucket=11&amp;id=604586681373&amp;mi_id=0000IXs_m4RjQ3jn1fm8F95fDuRkHBx3YhmMTJbSyocTzRM&amp;ns=1&amp;spm=tbpc.item_error.pic_search.d1.7f657dd6bZ2Ocv&amp;utparam=%7B%22aplus_abtest%22%3A%22d9649b96d2f6fc25c8b97d366788b58b%22%7D&amp;xxc=taobaoSearch</t>
  </si>
  <si>
    <r>
      <rPr>
        <u/>
        <sz val="11"/>
        <color rgb="FF467886"/>
        <rFont val="Microsoft YaHei"/>
        <charset val="134"/>
      </rPr>
      <t>https://detail.tmall.com/item.htm?id=729579498780&amp;last_time=1773627547&amp;mi_id=0000DlToZUUY09rsnbE6K7tvSN3auiAqtGe3P5mYESqux90&amp;scm=1007.13982.82927.0&amp;spm=tbpc.mytb_footmark.item.goods&amp;upStreamPrice=3990</t>
    </r>
  </si>
  <si>
    <t>https://detail.tmall.com/item.htm?ali_trackid=2%3Amm_748250014_1147700017_109834100196%3A1773201142815_557199961_0&amp;bxsign=tbkFJzQMAgUmeLjHQBbHwvKiuYtrQ0EIa8VF0IAELGMufis7HBWzBBJGiLdAaKoNk3oNsspLgVm3DuCi5D7uf5Vzwp1Jc7NDUdcEYQWuvARoiicGXCwmYLh30rtVph5JWrCCuC6EPiSvPgHwsqyFDeAiLYStsKfhTdeOO0XfHvHAcz3TG32zBlZEiEX6zUuqCZ_&amp;id=659317671620&amp;spm=a2e1u.27655827.d1661933647166.42&amp;union_lens=lensId%3AOPT%401773200916%40212b036c_0e4e_19cdb02be21_e1e4%4001%40eyJmbG9vcklkIjo2MTc4NH0ie%3Brecoveryid%3A189927044_0%401773200272573%3Bprepvid%3A201_33.102.69.86_18135251_1773200913935&amp;skuId=4927523899699</t>
  </si>
  <si>
    <t>https://item.taobao.com/item.htm?ali_trackid=2%3Amm_748250014_1147700017_109834100196%3A1773204789017_554195777_0&amp;bxsign=tbk3R4az_Msg-r7ilP87ARoUDOm0SVHQrRWDukUyuy7omFWfBV0kYDs1FfsO81YloK6jDnBJpN73mLyGHqhJuFuepn1gt0gntzJEvOsD3PUlHoCNzGS77B5H2QyN98xERzSGvI251BKBW2vrnNdxK9SQJf_wsmQF9zmNLagRqaFN5ahiBjkmjLhjeR07Z6gN44b&amp;id=1006915069745&amp;spm=a2e1u.27655827.d1661933647166.6&amp;union_lens=lensId%3AOPT%401773204756%40213e4380_1c5d_19cdb3d58c5_33da%4001%40eyJmbG9vcklkIjo2MTc4NH0ie%3Brecoveryid%3A189927044_0%401773200272573%3Bprepvid%3A201_33.102.55.208_18070599_1773204754592</t>
  </si>
  <si>
    <t>https://item.taobao.com/item.htm?ali_trackid=2%3Amm_748250014_1147700017_109834100196%3A1773204541004_554125710_0&amp;bxsign=tbkR218BZQarVaQolE1MjO2r5zpQ_2TKJIIi1uFlVBkV5LNxggIhgq9TYpNLzpCy4RDnyAFY6SQF-BFBTVemdCAlwHcviwL8O4MgEQAwzSqBMf-TFOifCWetVjM9TvD-YwBmvYG2VoafWeTWJ3eA6pi_G5c78shvVAWxSV2jKppBUQSgKOvxblkWaOJrT1_rRUv&amp;id=847933971660&amp;spm=a2e1u.27655827.d1661933647166.2&amp;union_lens=lensId%3AOPT%401773204524%40213e42d0_0e27_19cdb39cefa_4f55%4001%40eyJmbG9vcklkIjo2MTc4NH0ie%3Brecoveryid%3A189927044_0%401773200272573%3Bprepvid%3A201_33.53.201.48_18331665_1773204522821</t>
  </si>
  <si>
    <t>https://detail.tmall.com/item.htm?abbucket=3&amp;id=594997752291&amp;mi_id=0000ZDd6iqpZNBv6On0fot6d8KNvq2l26hMiQOJNoK69hPo&amp;ns=1&amp;priceTId=214783e017732207151827977e1b44&amp;skuId=4300462835261&amp;spm=a21n57.1.hoverItem.4&amp;utparam=%7B%22aplus_abtest%22%3A%2278e667b38b227184db276792716534bb%22%7D&amp;xxc=taobaoSearch</t>
  </si>
  <si>
    <t>https://item.taobao.com/item.htm?abbucket=3&amp;id=752241140959&amp;mi_id=0000vdvgCVj4HNAr5z3s3_MS8fxU9RUd0FiAuof1oqErvK0&amp;ns=1&amp;priceTId=214781f717732209197561076e1b29&amp;skuId=5185517300147&amp;spm=a21n57.1.hoverItem.1&amp;utparam=%7B%22aplus_abtest%22%3A%228cafdf4506d53278ebf55f1d0e30cb9b%22%7D&amp;xxc=taobaoSearch</t>
  </si>
  <si>
    <t>https://detail.tmall.com/item.htm?abbucket=3&amp;id=948454661748&amp;mi_id=0000u2DmW_6mB5SwnmxwYIwIlbwdQuDgSRKIn-QAFnzvWDs&amp;ns=1&amp;priceTId=2150453517732210749938864e1af2&amp;skuId=5857498644275&amp;spm=a21n57.1.hoverItem.1&amp;utparam=%7B%22aplus_abtest%22%3A%22cc2b0fb81e3ac2a49213ea5c4d264399%22%7D&amp;xxc=taobaoSearch</t>
  </si>
  <si>
    <t>https://item.taobao.com/item.htm?abbucket=3&amp;id=970702940839&amp;mi_id=0000va05b-_IuCUD5s-RS4RFiTLzYhGiSj9jTLl9GGuoyGU&amp;ns=1&amp;priceTId=2147840d17732872398307899e1959&amp;spm=a21n57.1.hoverItem.6&amp;utparam=%7B%22aplus_abtest%22%3A%22d28bd2f446a8d30647a196a248eb4834%22%7D&amp;xxc=taobaoSearch&amp;skuId=5988255600023</t>
  </si>
  <si>
    <t>https://detail.tmall.com/item.htm?abbucket=3&amp;id=754687881084&amp;mi_id=0000GzX-f_g-p2dfw3dYBFRZTmiciMJkDzNC-H5_b-s4H7E&amp;ns=1&amp;priceTId=214784dd17732875505172771e100f&amp;skuId=5372792374760&amp;spm=a21n57.1.hoverItem.18&amp;utparam=%7B%22aplus_abtest%22%3A%224633b928cfe51bb8a09008069bba6218%22%7D&amp;xxc=taobaoSearch</t>
  </si>
  <si>
    <t>https://item.taobao.com/item.htm?ali_refid=a3_430582_1006%3A1109708021%3AN%3AtuJBK5BwjNvAU%2B4O%2FhKTbcjEnkybG3us%3A097589a5318004157e4aa6fe208b0502&amp;ali_trackid=1_097589a5318004157e4aa6fe208b0502&amp;id=577212767024&amp;mi_id=0000EXFqmWR1bhFTP45NsGR7B8FGEN4juO4CLTb6-ny0eug&amp;mm_sceneid=1_0_58427818_0&amp;priceTId=215041b017732891935361794e1ad9&amp;spm=a21n57.1.hoverItem.1&amp;utparam=%7B%22aplus_abtest%22%3A%2270824323e5b9f7902f8fb71bb8371f78%22%7D&amp;xxc=ad_ztc&amp;skuId=4033561516142</t>
  </si>
  <si>
    <t>https://detail.tmall.com/item.htm?ali_refid=a3_420434_1006%3A2729816604%3AH%3Az4QrNClLj%2FOnG0Zl2YTkxxNMq0Yt2IHE%3A000011f7abcbd18e465096a8fc1253f2&amp;ali_trackid=282_000011f7abcbd18e465096a8fc1253f2&amp;id=1022060121024&amp;mi_id=0000TmnCwtB1p67hMNZo2stV9uXfmdBgQ7O4amwnJqZst60&amp;mm_sceneid=1_0_9950608289_0&amp;priceTId=2147850f17732903942683382e1b02&amp;spm=a21n57.1.hoverItem.3&amp;utparam=%7B%22aplus_abtest%22%3A%22c0de11a288dde672b4fb95decdba4c4a%22%7D&amp;xxc=ad_ztc&amp;skuId=6032326916105</t>
  </si>
  <si>
    <t>https://detail.tmall.com/item.htm?abbucket=3&amp;id=557548893382&amp;mi_id=0000-8lRrn55g6Km5CAfdslg-S9rnGYLgah7oRQyPPAoMVw&amp;ns=1&amp;priceTId=2147830217732906693042735e1043&amp;spm=a21n57.1.hoverItem.2&amp;utparam=%7B%22aplus_abtest%22%3A%22c6119f7700b83163c90a91ed6daadbd9%22%7D&amp;xxc=taobaoSearch</t>
  </si>
  <si>
    <t>https://item.taobao.com/item.htm?abbucket=3&amp;id=766005298034&amp;mi_id=0000_wSinXwLTYWe17ZW_xevJkrI41ZOze43Z04TqQg_pQE&amp;ns=1&amp;priceTId=214780d017732907971043343e1a6d&amp;skuId=5268180225404&amp;spm=a21n57.1.hoverItem.6&amp;utparam=%7B%22aplus_abtest%22%3A%22ba789aafaac5528f532d6bddc1f21d7e%22%7D&amp;xxc=taobaoSearch</t>
  </si>
  <si>
    <t>https://item.taobao.com/item.htm?ali_refid=a3_430673_1006%3A2257307309%3AH%3Ad%2FdVwb8TcPuHseH4pRWE5JcQc4x%2BS%2Bwo%3Ae20c9527595ff0cabf007c6fb4adc981&amp;ali_trackid=282_e20c9527595ff0cabf007c6fb4adc981&amp;id=870604437238&amp;loginBonus=1&amp;mi_id=0000VQGjeiXDc4rhOhxFr-A55BpqNqghaVbh2tf7r3PVEJw&amp;mm_sceneid=1_0_6162219310_0&amp;priceTId=2147838017738036706728796e100a&amp;skuId=5869796426065&amp;spm=a21n57.sem.item.51&amp;utparam=%7B%22aplus_abtest%22%3A%229c07791441722851979c822a580c5c07%22%7D&amp;xxc=ad_ztc</t>
  </si>
  <si>
    <t>https://item.taobao.com/item.htm?ali_refid=a3_430673_1006%3A1878015384%3AH%3AWsOb86VWHZFTI5GGK3%2Fjlg%3D%3D%3A42cf23e547e3e587ce664b12bbfe4009&amp;ali_trackid=282_42cf23e547e3e587ce664b12bbfe4009&amp;id=829383428604&amp;loginBonus=1&amp;mi_id=0000jtVDiI6VMYQE4lIzt4dXzX3qXZK-zHOEeeuEj0tQCyo&amp;mm_sceneid=1_0_6835949535_0&amp;priceTId=2147824517738040675018898e1cac&amp;skuId=5559608216126&amp;spm=a21n57.sem.item.100&amp;utparam=%7B%22aplus_abtest%22%3A%222c9bc8bfa5ce95f3abff2e551edef271%22%7D&amp;xxc=ad_ztc</t>
  </si>
  <si>
    <t>https://detail.tmall.com/item.htm?ali_refid=a3_430673_1006%3A1121601034%3AH%3AuZjSh46LdHMmZbhvrrvC5Q%3D%3D%3A23a9ca6cca97b6bc8e6c6a599fb1bd9b&amp;ali_trackid=282_23a9ca6cca97b6bc8e6c6a599fb1bd9b&amp;id=747857066258&amp;loginBonus=1&amp;mi_id=0000OLOoFu-6hupDscOkKysUliAU5vHvtqwjMJSjF3NnEUw&amp;mm_sceneid=1_0_111833116_0&amp;priceTId=2150435917738042576362239e18f2&amp;skuId=5420273510603&amp;spm=a21n57.sem.item.193&amp;utparam=%7B%22aplus_abtest%22%3A%22164106bd95bbfa0fbf238be89970ffba%22%7D&amp;xxc=ad_ztc</t>
  </si>
  <si>
    <t>https://item.taobao.com/item.htm?ali_refid=a3_430673_1006%3A1151062774%3AN%3AVdwz5%2FmvPOLnz3KQTB6XJrH3PlJ6ubQc%3A1d1ae1d249dbc19a79bf5dce1d4ea183&amp;ali_trackid=1_1d1ae1d249dbc19a79bf5dce1d4ea183&amp;id=597922731632&amp;loginBonus=1&amp;mi_id=0000keu4_Zq593ncC7fQtwv4OxDOgfuJinfGj6VdkF5roh0&amp;mm_sceneid=1_0_123267297_0&amp;priceTId=2147845a17738263847887236e108e&amp;spm=a21n57.sem.item.2&amp;utparam=%7B%22aplus_abtest%22%3A%225ff52eef4f2d8e6a132041ef38d172b5%22%7D&amp;xxc=ad_ztc&amp;skuId=4157928136435</t>
  </si>
  <si>
    <t>https://item.taobao.com/item.htm?app=chrome&amp;bxsign=scdsmWYj2oDXLnQPN56_49bg2983Q5pRJIbgHlK3020QIQt0I_UJ8m5rMRKxEhXfNf1k6ICtHmjdSXigupGmhC5o9SAz1ebzJXDd7VwFZUFjaaFbV2ElmKnjzoaZVeCRQagco1KCSyx6XLQaHg25Dls9g&amp;cpp=1&amp;h5_spm=a-tb-item.b-tb-item&amp;id=616524495978&amp;share_crt_v=1&amp;shareurl=true&amp;short_name=h.i5GhKXUuYdgvyYS&amp;sp_tk=NUdVWFV6VExTOEI%3D&amp;spm=a2159r.13376460.0.0&amp;tbSocialPopKey=shareItem&amp;tk=5GUXUzTLS8B%20CZ007&amp;un=18cb0df9958c8c0f19dfa8fffc5d083f&amp;un_site=0&amp;ut_sk=1.Z4i1fGfY1iIDAAW292Af5qO9_21646297_1773972513513.TaoPassword-WeiXin.1&amp;wxsign=tbwohSg0eIBzgA3ZMLcRWQMR6U6igJhFtuaEJJJkt7ohg9YN09VtmkwtuLFE6Gq9rKTDb9GAekCR2DDVObslE132ENX4ZhFQE-HDj030xclVWN2ZWu-H7t_9zUU39zpVhm1tzTVWzwHeJuRWKm38NN3SQ&amp;x-ssr=true&amp;sku_properties=149208329%3A21959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</si>
</sst>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0"/>
      <name val="Microsoft YaHei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等线"/>
      <charset val="134"/>
    </font>
    <font>
      <u/>
      <sz val="10"/>
      <color rgb="FF800080"/>
      <name val="宋体"/>
      <charset val="134"/>
    </font>
    <font>
      <u/>
      <sz val="11"/>
      <color rgb="FF800080"/>
      <name val="等线"/>
      <charset val="134"/>
    </font>
    <font>
      <u/>
      <sz val="10"/>
      <color rgb="FF800080"/>
      <name val="微软雅黑"/>
      <charset val="134"/>
    </font>
    <font>
      <u/>
      <sz val="11"/>
      <color rgb="FF800080"/>
      <name val="Microsoft YaHei"/>
      <charset val="134"/>
    </font>
    <font>
      <u/>
      <sz val="11"/>
      <color rgb="FF467886"/>
      <name val="Microsoft YaHei"/>
      <charset val="134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1C1C1D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175CEB"/>
      <name val="宋体"/>
      <charset val="134"/>
    </font>
    <font>
      <sz val="10"/>
      <color rgb="FF800080"/>
      <name val="宋体"/>
      <charset val="134"/>
    </font>
    <font>
      <u/>
      <sz val="10"/>
      <color rgb="FF175CEB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4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4" xfId="6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9" fillId="0" borderId="4" xfId="6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3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0" borderId="10" xfId="0" applyNumberFormat="1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NumberFormat="1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75.png"/><Relationship Id="rId8" Type="http://schemas.openxmlformats.org/officeDocument/2006/relationships/image" Target="media/image74.png"/><Relationship Id="rId7" Type="http://schemas.openxmlformats.org/officeDocument/2006/relationships/image" Target="media/image73.png"/><Relationship Id="rId6" Type="http://schemas.openxmlformats.org/officeDocument/2006/relationships/image" Target="media/image72.png"/><Relationship Id="rId5" Type="http://schemas.openxmlformats.org/officeDocument/2006/relationships/image" Target="media/image71.png"/><Relationship Id="rId4" Type="http://schemas.openxmlformats.org/officeDocument/2006/relationships/image" Target="media/image70.png"/><Relationship Id="rId3" Type="http://schemas.openxmlformats.org/officeDocument/2006/relationships/image" Target="media/image69.png"/><Relationship Id="rId2" Type="http://schemas.openxmlformats.org/officeDocument/2006/relationships/image" Target="media/image68.png"/><Relationship Id="rId16" Type="http://schemas.openxmlformats.org/officeDocument/2006/relationships/image" Target="media/image82.png"/><Relationship Id="rId15" Type="http://schemas.openxmlformats.org/officeDocument/2006/relationships/image" Target="media/image81.png"/><Relationship Id="rId14" Type="http://schemas.openxmlformats.org/officeDocument/2006/relationships/image" Target="media/image80.png"/><Relationship Id="rId13" Type="http://schemas.openxmlformats.org/officeDocument/2006/relationships/image" Target="media/image79.png"/><Relationship Id="rId12" Type="http://schemas.openxmlformats.org/officeDocument/2006/relationships/image" Target="media/image78.png"/><Relationship Id="rId11" Type="http://schemas.openxmlformats.org/officeDocument/2006/relationships/image" Target="media/image77.png"/><Relationship Id="rId10" Type="http://schemas.openxmlformats.org/officeDocument/2006/relationships/image" Target="media/image76.png"/><Relationship Id="rId1" Type="http://schemas.openxmlformats.org/officeDocument/2006/relationships/image" Target="media/image67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7" Type="http://schemas.openxmlformats.org/officeDocument/2006/relationships/image" Target="../media/image66.png"/><Relationship Id="rId66" Type="http://schemas.openxmlformats.org/officeDocument/2006/relationships/image" Target="../media/image65.png"/><Relationship Id="rId65" Type="http://schemas.openxmlformats.org/officeDocument/2006/relationships/image" Target="../media/image64.png"/><Relationship Id="rId64" Type="http://schemas.openxmlformats.org/officeDocument/2006/relationships/image" Target="../media/image63.png"/><Relationship Id="rId63" Type="http://schemas.openxmlformats.org/officeDocument/2006/relationships/image" Target="../media/image62.png"/><Relationship Id="rId62" Type="http://schemas.openxmlformats.org/officeDocument/2006/relationships/image" Target="../media/image61.png"/><Relationship Id="rId61" Type="http://schemas.openxmlformats.org/officeDocument/2006/relationships/image" Target="../media/image60.png"/><Relationship Id="rId60" Type="http://schemas.openxmlformats.org/officeDocument/2006/relationships/image" Target="../media/image59.png"/><Relationship Id="rId6" Type="http://schemas.openxmlformats.org/officeDocument/2006/relationships/image" Target="../media/image5.png"/><Relationship Id="rId59" Type="http://schemas.openxmlformats.org/officeDocument/2006/relationships/image" Target="../media/image58.png"/><Relationship Id="rId58" Type="http://schemas.openxmlformats.org/officeDocument/2006/relationships/image" Target="../media/image57.png"/><Relationship Id="rId57" Type="http://schemas.openxmlformats.org/officeDocument/2006/relationships/image" Target="../media/image56.pn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jpe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pn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319405</xdr:colOff>
      <xdr:row>2</xdr:row>
      <xdr:rowOff>184150</xdr:rowOff>
    </xdr:from>
    <xdr:ext cx="1720850" cy="1971040"/>
    <xdr:pic>
      <xdr:nvPicPr>
        <xdr:cNvPr id="46" name="44"/>
        <xdr:cNvPicPr/>
      </xdr:nvPicPr>
      <xdr:blipFill>
        <a:blip r:embed="rId1" r:link="rId2"/>
        <a:stretch>
          <a:fillRect/>
        </a:stretch>
      </xdr:blipFill>
      <xdr:spPr>
        <a:xfrm>
          <a:off x="4215130" y="650875"/>
          <a:ext cx="1720850" cy="1971040"/>
        </a:xfrm>
        <a:prstGeom prst="rect">
          <a:avLst/>
        </a:prstGeom>
      </xdr:spPr>
    </xdr:pic>
    <xdr:clientData/>
  </xdr:oneCellAnchor>
  <xdr:oneCellAnchor>
    <xdr:from>
      <xdr:col>2</xdr:col>
      <xdr:colOff>275590</xdr:colOff>
      <xdr:row>3</xdr:row>
      <xdr:rowOff>349250</xdr:rowOff>
    </xdr:from>
    <xdr:ext cx="1810385" cy="2032000"/>
    <xdr:pic>
      <xdr:nvPicPr>
        <xdr:cNvPr id="47" name="45"/>
        <xdr:cNvPicPr/>
      </xdr:nvPicPr>
      <xdr:blipFill>
        <a:blip r:embed="rId3" r:link="rId2"/>
        <a:stretch>
          <a:fillRect/>
        </a:stretch>
      </xdr:blipFill>
      <xdr:spPr>
        <a:xfrm>
          <a:off x="4171315" y="3355975"/>
          <a:ext cx="1810385" cy="2032000"/>
        </a:xfrm>
        <a:prstGeom prst="rect">
          <a:avLst/>
        </a:prstGeom>
      </xdr:spPr>
    </xdr:pic>
    <xdr:clientData/>
  </xdr:oneCellAnchor>
  <xdr:oneCellAnchor>
    <xdr:from>
      <xdr:col>2</xdr:col>
      <xdr:colOff>249555</xdr:colOff>
      <xdr:row>4</xdr:row>
      <xdr:rowOff>109220</xdr:rowOff>
    </xdr:from>
    <xdr:ext cx="1808480" cy="2122170"/>
    <xdr:pic>
      <xdr:nvPicPr>
        <xdr:cNvPr id="48" name="46"/>
        <xdr:cNvPicPr/>
      </xdr:nvPicPr>
      <xdr:blipFill>
        <a:blip r:embed="rId4" r:link="rId2"/>
        <a:stretch>
          <a:fillRect/>
        </a:stretch>
      </xdr:blipFill>
      <xdr:spPr>
        <a:xfrm>
          <a:off x="4145280" y="5655945"/>
          <a:ext cx="1808480" cy="2122170"/>
        </a:xfrm>
        <a:prstGeom prst="rect">
          <a:avLst/>
        </a:prstGeom>
      </xdr:spPr>
    </xdr:pic>
    <xdr:clientData/>
  </xdr:oneCellAnchor>
  <xdr:oneCellAnchor>
    <xdr:from>
      <xdr:col>2</xdr:col>
      <xdr:colOff>318770</xdr:colOff>
      <xdr:row>5</xdr:row>
      <xdr:rowOff>234950</xdr:rowOff>
    </xdr:from>
    <xdr:ext cx="1771015" cy="2049780"/>
    <xdr:pic>
      <xdr:nvPicPr>
        <xdr:cNvPr id="49" name="47"/>
        <xdr:cNvPicPr/>
      </xdr:nvPicPr>
      <xdr:blipFill>
        <a:blip r:embed="rId5" r:link="rId2"/>
        <a:stretch>
          <a:fillRect/>
        </a:stretch>
      </xdr:blipFill>
      <xdr:spPr>
        <a:xfrm>
          <a:off x="4214495" y="8321675"/>
          <a:ext cx="1771015" cy="2049780"/>
        </a:xfrm>
        <a:prstGeom prst="rect">
          <a:avLst/>
        </a:prstGeom>
      </xdr:spPr>
    </xdr:pic>
    <xdr:clientData/>
  </xdr:oneCellAnchor>
  <xdr:oneCellAnchor>
    <xdr:from>
      <xdr:col>2</xdr:col>
      <xdr:colOff>306705</xdr:colOff>
      <xdr:row>6</xdr:row>
      <xdr:rowOff>194310</xdr:rowOff>
    </xdr:from>
    <xdr:ext cx="1933575" cy="2075815"/>
    <xdr:pic>
      <xdr:nvPicPr>
        <xdr:cNvPr id="50" name="48"/>
        <xdr:cNvPicPr/>
      </xdr:nvPicPr>
      <xdr:blipFill>
        <a:blip r:embed="rId6" r:link="rId2"/>
        <a:stretch>
          <a:fillRect/>
        </a:stretch>
      </xdr:blipFill>
      <xdr:spPr>
        <a:xfrm>
          <a:off x="4202430" y="10821035"/>
          <a:ext cx="1933575" cy="2075815"/>
        </a:xfrm>
        <a:prstGeom prst="rect">
          <a:avLst/>
        </a:prstGeom>
      </xdr:spPr>
    </xdr:pic>
    <xdr:clientData/>
  </xdr:oneCellAnchor>
  <xdr:oneCellAnchor>
    <xdr:from>
      <xdr:col>2</xdr:col>
      <xdr:colOff>264160</xdr:colOff>
      <xdr:row>7</xdr:row>
      <xdr:rowOff>160020</xdr:rowOff>
    </xdr:from>
    <xdr:ext cx="1908810" cy="2188845"/>
    <xdr:pic>
      <xdr:nvPicPr>
        <xdr:cNvPr id="51" name="49"/>
        <xdr:cNvPicPr/>
      </xdr:nvPicPr>
      <xdr:blipFill>
        <a:blip r:embed="rId7" r:link="rId2"/>
        <a:stretch>
          <a:fillRect/>
        </a:stretch>
      </xdr:blipFill>
      <xdr:spPr>
        <a:xfrm>
          <a:off x="4159885" y="13326745"/>
          <a:ext cx="1908810" cy="2188845"/>
        </a:xfrm>
        <a:prstGeom prst="rect">
          <a:avLst/>
        </a:prstGeom>
      </xdr:spPr>
    </xdr:pic>
    <xdr:clientData/>
  </xdr:oneCellAnchor>
  <xdr:oneCellAnchor>
    <xdr:from>
      <xdr:col>2</xdr:col>
      <xdr:colOff>287655</xdr:colOff>
      <xdr:row>8</xdr:row>
      <xdr:rowOff>180340</xdr:rowOff>
    </xdr:from>
    <xdr:ext cx="2000250" cy="2296795"/>
    <xdr:pic>
      <xdr:nvPicPr>
        <xdr:cNvPr id="52" name="50"/>
        <xdr:cNvPicPr/>
      </xdr:nvPicPr>
      <xdr:blipFill>
        <a:blip r:embed="rId8" r:link="rId2"/>
        <a:stretch>
          <a:fillRect/>
        </a:stretch>
      </xdr:blipFill>
      <xdr:spPr>
        <a:xfrm>
          <a:off x="4183380" y="15887065"/>
          <a:ext cx="2000250" cy="2296795"/>
        </a:xfrm>
        <a:prstGeom prst="rect">
          <a:avLst/>
        </a:prstGeom>
      </xdr:spPr>
    </xdr:pic>
    <xdr:clientData/>
  </xdr:oneCellAnchor>
  <xdr:oneCellAnchor>
    <xdr:from>
      <xdr:col>2</xdr:col>
      <xdr:colOff>339090</xdr:colOff>
      <xdr:row>9</xdr:row>
      <xdr:rowOff>88900</xdr:rowOff>
    </xdr:from>
    <xdr:ext cx="1767840" cy="2347595"/>
    <xdr:pic>
      <xdr:nvPicPr>
        <xdr:cNvPr id="53" name="51"/>
        <xdr:cNvPicPr/>
      </xdr:nvPicPr>
      <xdr:blipFill>
        <a:blip r:embed="rId9" r:link="rId2"/>
        <a:stretch>
          <a:fillRect/>
        </a:stretch>
      </xdr:blipFill>
      <xdr:spPr>
        <a:xfrm>
          <a:off x="4234815" y="18335625"/>
          <a:ext cx="1767840" cy="2347595"/>
        </a:xfrm>
        <a:prstGeom prst="rect">
          <a:avLst/>
        </a:prstGeom>
      </xdr:spPr>
    </xdr:pic>
    <xdr:clientData/>
  </xdr:oneCellAnchor>
  <xdr:oneCellAnchor>
    <xdr:from>
      <xdr:col>2</xdr:col>
      <xdr:colOff>517525</xdr:colOff>
      <xdr:row>10</xdr:row>
      <xdr:rowOff>167640</xdr:rowOff>
    </xdr:from>
    <xdr:ext cx="1545590" cy="2097405"/>
    <xdr:pic>
      <xdr:nvPicPr>
        <xdr:cNvPr id="54" name="52"/>
        <xdr:cNvPicPr/>
      </xdr:nvPicPr>
      <xdr:blipFill>
        <a:blip r:embed="rId10" r:link="rId2"/>
        <a:stretch>
          <a:fillRect/>
        </a:stretch>
      </xdr:blipFill>
      <xdr:spPr>
        <a:xfrm>
          <a:off x="4413250" y="20954365"/>
          <a:ext cx="1545590" cy="2097405"/>
        </a:xfrm>
        <a:prstGeom prst="rect">
          <a:avLst/>
        </a:prstGeom>
      </xdr:spPr>
    </xdr:pic>
    <xdr:clientData/>
  </xdr:oneCellAnchor>
  <xdr:oneCellAnchor>
    <xdr:from>
      <xdr:col>2</xdr:col>
      <xdr:colOff>466090</xdr:colOff>
      <xdr:row>11</xdr:row>
      <xdr:rowOff>158750</xdr:rowOff>
    </xdr:from>
    <xdr:ext cx="1750695" cy="2178685"/>
    <xdr:pic>
      <xdr:nvPicPr>
        <xdr:cNvPr id="55" name="53"/>
        <xdr:cNvPicPr/>
      </xdr:nvPicPr>
      <xdr:blipFill>
        <a:blip r:embed="rId11" r:link="rId2"/>
        <a:stretch>
          <a:fillRect/>
        </a:stretch>
      </xdr:blipFill>
      <xdr:spPr>
        <a:xfrm>
          <a:off x="4361815" y="23485475"/>
          <a:ext cx="1750695" cy="2178685"/>
        </a:xfrm>
        <a:prstGeom prst="rect">
          <a:avLst/>
        </a:prstGeom>
      </xdr:spPr>
    </xdr:pic>
    <xdr:clientData/>
  </xdr:oneCellAnchor>
  <xdr:oneCellAnchor>
    <xdr:from>
      <xdr:col>2</xdr:col>
      <xdr:colOff>434975</xdr:colOff>
      <xdr:row>12</xdr:row>
      <xdr:rowOff>200660</xdr:rowOff>
    </xdr:from>
    <xdr:ext cx="1720850" cy="2068195"/>
    <xdr:pic>
      <xdr:nvPicPr>
        <xdr:cNvPr id="56" name="54"/>
        <xdr:cNvPicPr/>
      </xdr:nvPicPr>
      <xdr:blipFill>
        <a:blip r:embed="rId12" r:link="rId2"/>
        <a:stretch>
          <a:fillRect/>
        </a:stretch>
      </xdr:blipFill>
      <xdr:spPr>
        <a:xfrm>
          <a:off x="4330700" y="26067385"/>
          <a:ext cx="1720850" cy="2068195"/>
        </a:xfrm>
        <a:prstGeom prst="rect">
          <a:avLst/>
        </a:prstGeom>
      </xdr:spPr>
    </xdr:pic>
    <xdr:clientData/>
  </xdr:oneCellAnchor>
  <xdr:oneCellAnchor>
    <xdr:from>
      <xdr:col>2</xdr:col>
      <xdr:colOff>340995</xdr:colOff>
      <xdr:row>13</xdr:row>
      <xdr:rowOff>156210</xdr:rowOff>
    </xdr:from>
    <xdr:ext cx="1814195" cy="2093595"/>
    <xdr:pic>
      <xdr:nvPicPr>
        <xdr:cNvPr id="57" name="55"/>
        <xdr:cNvPicPr/>
      </xdr:nvPicPr>
      <xdr:blipFill>
        <a:blip r:embed="rId13" r:link="rId2"/>
        <a:stretch>
          <a:fillRect/>
        </a:stretch>
      </xdr:blipFill>
      <xdr:spPr>
        <a:xfrm>
          <a:off x="4236720" y="28562935"/>
          <a:ext cx="1814195" cy="2093595"/>
        </a:xfrm>
        <a:prstGeom prst="rect">
          <a:avLst/>
        </a:prstGeom>
      </xdr:spPr>
    </xdr:pic>
    <xdr:clientData/>
  </xdr:oneCellAnchor>
  <xdr:oneCellAnchor>
    <xdr:from>
      <xdr:col>2</xdr:col>
      <xdr:colOff>342900</xdr:colOff>
      <xdr:row>14</xdr:row>
      <xdr:rowOff>137160</xdr:rowOff>
    </xdr:from>
    <xdr:ext cx="2065655" cy="2184400"/>
    <xdr:pic>
      <xdr:nvPicPr>
        <xdr:cNvPr id="58" name="56"/>
        <xdr:cNvPicPr/>
      </xdr:nvPicPr>
      <xdr:blipFill>
        <a:blip r:embed="rId14" r:link="rId2"/>
        <a:stretch>
          <a:fillRect/>
        </a:stretch>
      </xdr:blipFill>
      <xdr:spPr>
        <a:xfrm>
          <a:off x="4238625" y="31083885"/>
          <a:ext cx="2065655" cy="2184400"/>
        </a:xfrm>
        <a:prstGeom prst="rect">
          <a:avLst/>
        </a:prstGeom>
      </xdr:spPr>
    </xdr:pic>
    <xdr:clientData/>
  </xdr:oneCellAnchor>
  <xdr:oneCellAnchor>
    <xdr:from>
      <xdr:col>2</xdr:col>
      <xdr:colOff>312420</xdr:colOff>
      <xdr:row>15</xdr:row>
      <xdr:rowOff>190500</xdr:rowOff>
    </xdr:from>
    <xdr:ext cx="2109470" cy="2100580"/>
    <xdr:pic>
      <xdr:nvPicPr>
        <xdr:cNvPr id="59" name="57"/>
        <xdr:cNvPicPr/>
      </xdr:nvPicPr>
      <xdr:blipFill>
        <a:blip r:embed="rId14" r:link="rId2"/>
        <a:stretch>
          <a:fillRect/>
        </a:stretch>
      </xdr:blipFill>
      <xdr:spPr>
        <a:xfrm>
          <a:off x="4208145" y="33677225"/>
          <a:ext cx="2109470" cy="2100580"/>
        </a:xfrm>
        <a:prstGeom prst="rect">
          <a:avLst/>
        </a:prstGeom>
      </xdr:spPr>
    </xdr:pic>
    <xdr:clientData/>
  </xdr:oneCellAnchor>
  <xdr:oneCellAnchor>
    <xdr:from>
      <xdr:col>2</xdr:col>
      <xdr:colOff>351790</xdr:colOff>
      <xdr:row>16</xdr:row>
      <xdr:rowOff>109220</xdr:rowOff>
    </xdr:from>
    <xdr:ext cx="1764665" cy="2108200"/>
    <xdr:pic>
      <xdr:nvPicPr>
        <xdr:cNvPr id="60" name="58"/>
        <xdr:cNvPicPr/>
      </xdr:nvPicPr>
      <xdr:blipFill>
        <a:blip r:embed="rId15" r:link="rId2"/>
        <a:stretch>
          <a:fillRect/>
        </a:stretch>
      </xdr:blipFill>
      <xdr:spPr>
        <a:xfrm>
          <a:off x="4247515" y="36135945"/>
          <a:ext cx="1764665" cy="2108200"/>
        </a:xfrm>
        <a:prstGeom prst="rect">
          <a:avLst/>
        </a:prstGeom>
      </xdr:spPr>
    </xdr:pic>
    <xdr:clientData/>
  </xdr:oneCellAnchor>
  <xdr:oneCellAnchor>
    <xdr:from>
      <xdr:col>2</xdr:col>
      <xdr:colOff>175260</xdr:colOff>
      <xdr:row>17</xdr:row>
      <xdr:rowOff>203200</xdr:rowOff>
    </xdr:from>
    <xdr:ext cx="2172335" cy="2127250"/>
    <xdr:pic>
      <xdr:nvPicPr>
        <xdr:cNvPr id="61" name="59"/>
        <xdr:cNvPicPr/>
      </xdr:nvPicPr>
      <xdr:blipFill>
        <a:blip r:embed="rId16" r:link="rId2"/>
        <a:stretch>
          <a:fillRect/>
        </a:stretch>
      </xdr:blipFill>
      <xdr:spPr>
        <a:xfrm>
          <a:off x="4070985" y="38769925"/>
          <a:ext cx="2172335" cy="2127250"/>
        </a:xfrm>
        <a:prstGeom prst="rect">
          <a:avLst/>
        </a:prstGeom>
      </xdr:spPr>
    </xdr:pic>
    <xdr:clientData/>
  </xdr:oneCellAnchor>
  <xdr:oneCellAnchor>
    <xdr:from>
      <xdr:col>2</xdr:col>
      <xdr:colOff>260350</xdr:colOff>
      <xdr:row>18</xdr:row>
      <xdr:rowOff>93980</xdr:rowOff>
    </xdr:from>
    <xdr:ext cx="1797050" cy="2112010"/>
    <xdr:pic>
      <xdr:nvPicPr>
        <xdr:cNvPr id="62" name="60"/>
        <xdr:cNvPicPr/>
      </xdr:nvPicPr>
      <xdr:blipFill>
        <a:blip r:embed="rId17" r:link="rId2"/>
        <a:stretch>
          <a:fillRect/>
        </a:stretch>
      </xdr:blipFill>
      <xdr:spPr>
        <a:xfrm>
          <a:off x="4156075" y="41200705"/>
          <a:ext cx="1797050" cy="2112010"/>
        </a:xfrm>
        <a:prstGeom prst="rect">
          <a:avLst/>
        </a:prstGeom>
      </xdr:spPr>
    </xdr:pic>
    <xdr:clientData/>
  </xdr:oneCellAnchor>
  <xdr:oneCellAnchor>
    <xdr:from>
      <xdr:col>2</xdr:col>
      <xdr:colOff>450215</xdr:colOff>
      <xdr:row>19</xdr:row>
      <xdr:rowOff>173990</xdr:rowOff>
    </xdr:from>
    <xdr:ext cx="1689735" cy="2112010"/>
    <xdr:pic>
      <xdr:nvPicPr>
        <xdr:cNvPr id="63" name="61"/>
        <xdr:cNvPicPr/>
      </xdr:nvPicPr>
      <xdr:blipFill>
        <a:blip r:embed="rId18" r:link="rId2"/>
        <a:stretch>
          <a:fillRect/>
        </a:stretch>
      </xdr:blipFill>
      <xdr:spPr>
        <a:xfrm>
          <a:off x="4345940" y="43820715"/>
          <a:ext cx="1689735" cy="2112010"/>
        </a:xfrm>
        <a:prstGeom prst="rect">
          <a:avLst/>
        </a:prstGeom>
      </xdr:spPr>
    </xdr:pic>
    <xdr:clientData/>
  </xdr:oneCellAnchor>
  <xdr:oneCellAnchor>
    <xdr:from>
      <xdr:col>2</xdr:col>
      <xdr:colOff>295910</xdr:colOff>
      <xdr:row>20</xdr:row>
      <xdr:rowOff>38100</xdr:rowOff>
    </xdr:from>
    <xdr:ext cx="1779905" cy="2326005"/>
    <xdr:pic>
      <xdr:nvPicPr>
        <xdr:cNvPr id="64" name="62"/>
        <xdr:cNvPicPr/>
      </xdr:nvPicPr>
      <xdr:blipFill>
        <a:blip r:embed="rId19" r:link="rId2"/>
        <a:stretch>
          <a:fillRect/>
        </a:stretch>
      </xdr:blipFill>
      <xdr:spPr>
        <a:xfrm>
          <a:off x="4191635" y="46224825"/>
          <a:ext cx="1779905" cy="2326005"/>
        </a:xfrm>
        <a:prstGeom prst="rect">
          <a:avLst/>
        </a:prstGeom>
      </xdr:spPr>
    </xdr:pic>
    <xdr:clientData/>
  </xdr:oneCellAnchor>
  <xdr:oneCellAnchor>
    <xdr:from>
      <xdr:col>2</xdr:col>
      <xdr:colOff>549275</xdr:colOff>
      <xdr:row>21</xdr:row>
      <xdr:rowOff>157480</xdr:rowOff>
    </xdr:from>
    <xdr:ext cx="1492250" cy="2097405"/>
    <xdr:pic>
      <xdr:nvPicPr>
        <xdr:cNvPr id="65" name="63"/>
        <xdr:cNvPicPr/>
      </xdr:nvPicPr>
      <xdr:blipFill>
        <a:blip r:embed="rId20" r:link="rId2"/>
        <a:stretch>
          <a:fillRect/>
        </a:stretch>
      </xdr:blipFill>
      <xdr:spPr>
        <a:xfrm>
          <a:off x="4445000" y="48884205"/>
          <a:ext cx="1492250" cy="2097405"/>
        </a:xfrm>
        <a:prstGeom prst="rect">
          <a:avLst/>
        </a:prstGeom>
      </xdr:spPr>
    </xdr:pic>
    <xdr:clientData/>
  </xdr:oneCellAnchor>
  <xdr:oneCellAnchor>
    <xdr:from>
      <xdr:col>2</xdr:col>
      <xdr:colOff>218440</xdr:colOff>
      <xdr:row>22</xdr:row>
      <xdr:rowOff>326390</xdr:rowOff>
    </xdr:from>
    <xdr:ext cx="2006600" cy="2007235"/>
    <xdr:pic>
      <xdr:nvPicPr>
        <xdr:cNvPr id="66" name="64"/>
        <xdr:cNvPicPr/>
      </xdr:nvPicPr>
      <xdr:blipFill>
        <a:blip r:embed="rId21" r:link="rId2"/>
        <a:stretch>
          <a:fillRect/>
        </a:stretch>
      </xdr:blipFill>
      <xdr:spPr>
        <a:xfrm>
          <a:off x="4114165" y="51593115"/>
          <a:ext cx="2006600" cy="2007235"/>
        </a:xfrm>
        <a:prstGeom prst="rect">
          <a:avLst/>
        </a:prstGeom>
      </xdr:spPr>
    </xdr:pic>
    <xdr:clientData/>
  </xdr:oneCellAnchor>
  <xdr:oneCellAnchor>
    <xdr:from>
      <xdr:col>2</xdr:col>
      <xdr:colOff>521335</xdr:colOff>
      <xdr:row>23</xdr:row>
      <xdr:rowOff>251460</xdr:rowOff>
    </xdr:from>
    <xdr:ext cx="1810385" cy="2160905"/>
    <xdr:pic>
      <xdr:nvPicPr>
        <xdr:cNvPr id="67" name="65"/>
        <xdr:cNvPicPr/>
      </xdr:nvPicPr>
      <xdr:blipFill>
        <a:blip r:embed="rId22" r:link="rId2"/>
        <a:stretch>
          <a:fillRect/>
        </a:stretch>
      </xdr:blipFill>
      <xdr:spPr>
        <a:xfrm>
          <a:off x="4417060" y="54058185"/>
          <a:ext cx="1810385" cy="2160905"/>
        </a:xfrm>
        <a:prstGeom prst="rect">
          <a:avLst/>
        </a:prstGeom>
      </xdr:spPr>
    </xdr:pic>
    <xdr:clientData/>
  </xdr:oneCellAnchor>
  <xdr:oneCellAnchor>
    <xdr:from>
      <xdr:col>2</xdr:col>
      <xdr:colOff>636905</xdr:colOff>
      <xdr:row>24</xdr:row>
      <xdr:rowOff>0</xdr:rowOff>
    </xdr:from>
    <xdr:ext cx="1552575" cy="2082800"/>
    <xdr:pic>
      <xdr:nvPicPr>
        <xdr:cNvPr id="68" name="66"/>
        <xdr:cNvPicPr/>
      </xdr:nvPicPr>
      <xdr:blipFill>
        <a:blip r:embed="rId23" r:link="rId2"/>
        <a:stretch>
          <a:fillRect/>
        </a:stretch>
      </xdr:blipFill>
      <xdr:spPr>
        <a:xfrm>
          <a:off x="4532630" y="56346725"/>
          <a:ext cx="1552575" cy="2082800"/>
        </a:xfrm>
        <a:prstGeom prst="rect">
          <a:avLst/>
        </a:prstGeom>
      </xdr:spPr>
    </xdr:pic>
    <xdr:clientData/>
  </xdr:oneCellAnchor>
  <xdr:oneCellAnchor>
    <xdr:from>
      <xdr:col>2</xdr:col>
      <xdr:colOff>537845</xdr:colOff>
      <xdr:row>24</xdr:row>
      <xdr:rowOff>0</xdr:rowOff>
    </xdr:from>
    <xdr:ext cx="1511300" cy="1695450"/>
    <xdr:pic>
      <xdr:nvPicPr>
        <xdr:cNvPr id="69" name="67"/>
        <xdr:cNvPicPr/>
      </xdr:nvPicPr>
      <xdr:blipFill>
        <a:blip r:embed="rId24" r:link="rId2"/>
        <a:stretch>
          <a:fillRect/>
        </a:stretch>
      </xdr:blipFill>
      <xdr:spPr>
        <a:xfrm>
          <a:off x="4433570" y="56346725"/>
          <a:ext cx="1511300" cy="1695450"/>
        </a:xfrm>
        <a:prstGeom prst="rect">
          <a:avLst/>
        </a:prstGeom>
      </xdr:spPr>
    </xdr:pic>
    <xdr:clientData/>
  </xdr:oneCellAnchor>
  <xdr:oneCellAnchor>
    <xdr:from>
      <xdr:col>2</xdr:col>
      <xdr:colOff>455295</xdr:colOff>
      <xdr:row>24</xdr:row>
      <xdr:rowOff>222250</xdr:rowOff>
    </xdr:from>
    <xdr:ext cx="1564005" cy="2091055"/>
    <xdr:pic>
      <xdr:nvPicPr>
        <xdr:cNvPr id="70" name="68"/>
        <xdr:cNvPicPr/>
      </xdr:nvPicPr>
      <xdr:blipFill>
        <a:blip r:embed="rId25" r:link="rId2"/>
        <a:stretch>
          <a:fillRect/>
        </a:stretch>
      </xdr:blipFill>
      <xdr:spPr>
        <a:xfrm>
          <a:off x="4351020" y="56568975"/>
          <a:ext cx="1564005" cy="2091055"/>
        </a:xfrm>
        <a:prstGeom prst="rect">
          <a:avLst/>
        </a:prstGeom>
      </xdr:spPr>
    </xdr:pic>
    <xdr:clientData/>
  </xdr:oneCellAnchor>
  <xdr:oneCellAnchor>
    <xdr:from>
      <xdr:col>2</xdr:col>
      <xdr:colOff>575945</xdr:colOff>
      <xdr:row>25</xdr:row>
      <xdr:rowOff>279400</xdr:rowOff>
    </xdr:from>
    <xdr:ext cx="1419860" cy="1632585"/>
    <xdr:pic>
      <xdr:nvPicPr>
        <xdr:cNvPr id="71" name="69"/>
        <xdr:cNvPicPr/>
      </xdr:nvPicPr>
      <xdr:blipFill>
        <a:blip r:embed="rId26" r:link="rId2"/>
        <a:stretch>
          <a:fillRect/>
        </a:stretch>
      </xdr:blipFill>
      <xdr:spPr>
        <a:xfrm>
          <a:off x="4471670" y="59166125"/>
          <a:ext cx="1419860" cy="1632585"/>
        </a:xfrm>
        <a:prstGeom prst="rect">
          <a:avLst/>
        </a:prstGeom>
      </xdr:spPr>
    </xdr:pic>
    <xdr:clientData/>
  </xdr:oneCellAnchor>
  <xdr:oneCellAnchor>
    <xdr:from>
      <xdr:col>2</xdr:col>
      <xdr:colOff>360045</xdr:colOff>
      <xdr:row>26</xdr:row>
      <xdr:rowOff>425450</xdr:rowOff>
    </xdr:from>
    <xdr:ext cx="1951990" cy="1901825"/>
    <xdr:pic>
      <xdr:nvPicPr>
        <xdr:cNvPr id="72" name="70"/>
        <xdr:cNvPicPr/>
      </xdr:nvPicPr>
      <xdr:blipFill>
        <a:blip r:embed="rId27" r:link="rId2"/>
        <a:stretch>
          <a:fillRect/>
        </a:stretch>
      </xdr:blipFill>
      <xdr:spPr>
        <a:xfrm>
          <a:off x="4255770" y="61852175"/>
          <a:ext cx="1951990" cy="1901825"/>
        </a:xfrm>
        <a:prstGeom prst="rect">
          <a:avLst/>
        </a:prstGeom>
      </xdr:spPr>
    </xdr:pic>
    <xdr:clientData/>
  </xdr:oneCellAnchor>
  <xdr:oneCellAnchor>
    <xdr:from>
      <xdr:col>2</xdr:col>
      <xdr:colOff>476250</xdr:colOff>
      <xdr:row>27</xdr:row>
      <xdr:rowOff>165100</xdr:rowOff>
    </xdr:from>
    <xdr:ext cx="1697990" cy="1713865"/>
    <xdr:pic>
      <xdr:nvPicPr>
        <xdr:cNvPr id="73" name="71"/>
        <xdr:cNvPicPr/>
      </xdr:nvPicPr>
      <xdr:blipFill>
        <a:blip r:embed="rId28" r:link="rId2"/>
        <a:stretch>
          <a:fillRect/>
        </a:stretch>
      </xdr:blipFill>
      <xdr:spPr>
        <a:xfrm>
          <a:off x="4371975" y="64131825"/>
          <a:ext cx="1697990" cy="1713865"/>
        </a:xfrm>
        <a:prstGeom prst="rect">
          <a:avLst/>
        </a:prstGeom>
      </xdr:spPr>
    </xdr:pic>
    <xdr:clientData/>
  </xdr:oneCellAnchor>
  <xdr:oneCellAnchor>
    <xdr:from>
      <xdr:col>2</xdr:col>
      <xdr:colOff>353695</xdr:colOff>
      <xdr:row>28</xdr:row>
      <xdr:rowOff>285750</xdr:rowOff>
    </xdr:from>
    <xdr:ext cx="1784350" cy="1660525"/>
    <xdr:pic>
      <xdr:nvPicPr>
        <xdr:cNvPr id="74" name="72"/>
        <xdr:cNvPicPr/>
      </xdr:nvPicPr>
      <xdr:blipFill>
        <a:blip r:embed="rId29" r:link="rId2"/>
        <a:stretch>
          <a:fillRect/>
        </a:stretch>
      </xdr:blipFill>
      <xdr:spPr>
        <a:xfrm>
          <a:off x="4249420" y="66792475"/>
          <a:ext cx="1784350" cy="1660525"/>
        </a:xfrm>
        <a:prstGeom prst="rect">
          <a:avLst/>
        </a:prstGeom>
      </xdr:spPr>
    </xdr:pic>
    <xdr:clientData/>
  </xdr:oneCellAnchor>
  <xdr:oneCellAnchor>
    <xdr:from>
      <xdr:col>2</xdr:col>
      <xdr:colOff>444500</xdr:colOff>
      <xdr:row>29</xdr:row>
      <xdr:rowOff>137160</xdr:rowOff>
    </xdr:from>
    <xdr:ext cx="2005965" cy="2312035"/>
    <xdr:pic>
      <xdr:nvPicPr>
        <xdr:cNvPr id="75" name="73"/>
        <xdr:cNvPicPr/>
      </xdr:nvPicPr>
      <xdr:blipFill>
        <a:blip r:embed="rId30" r:link="rId2"/>
        <a:stretch>
          <a:fillRect/>
        </a:stretch>
      </xdr:blipFill>
      <xdr:spPr>
        <a:xfrm>
          <a:off x="4340225" y="69183885"/>
          <a:ext cx="2005965" cy="2312035"/>
        </a:xfrm>
        <a:prstGeom prst="rect">
          <a:avLst/>
        </a:prstGeom>
      </xdr:spPr>
    </xdr:pic>
    <xdr:clientData/>
  </xdr:oneCellAnchor>
  <xdr:oneCellAnchor>
    <xdr:from>
      <xdr:col>2</xdr:col>
      <xdr:colOff>394970</xdr:colOff>
      <xdr:row>30</xdr:row>
      <xdr:rowOff>243840</xdr:rowOff>
    </xdr:from>
    <xdr:ext cx="1835150" cy="2087880"/>
    <xdr:pic>
      <xdr:nvPicPr>
        <xdr:cNvPr id="76" name="74"/>
        <xdr:cNvPicPr/>
      </xdr:nvPicPr>
      <xdr:blipFill>
        <a:blip r:embed="rId31" r:link="rId2"/>
        <a:stretch>
          <a:fillRect/>
        </a:stretch>
      </xdr:blipFill>
      <xdr:spPr>
        <a:xfrm>
          <a:off x="4290695" y="71830565"/>
          <a:ext cx="1835150" cy="2087880"/>
        </a:xfrm>
        <a:prstGeom prst="rect">
          <a:avLst/>
        </a:prstGeom>
      </xdr:spPr>
    </xdr:pic>
    <xdr:clientData/>
  </xdr:oneCellAnchor>
  <xdr:oneCellAnchor>
    <xdr:from>
      <xdr:col>2</xdr:col>
      <xdr:colOff>447675</xdr:colOff>
      <xdr:row>33</xdr:row>
      <xdr:rowOff>551180</xdr:rowOff>
    </xdr:from>
    <xdr:ext cx="1463040" cy="1866265"/>
    <xdr:pic>
      <xdr:nvPicPr>
        <xdr:cNvPr id="79" name="77"/>
        <xdr:cNvPicPr/>
      </xdr:nvPicPr>
      <xdr:blipFill>
        <a:blip r:embed="rId32" r:link="rId2"/>
        <a:stretch>
          <a:fillRect/>
        </a:stretch>
      </xdr:blipFill>
      <xdr:spPr>
        <a:xfrm>
          <a:off x="4343400" y="79757905"/>
          <a:ext cx="1463040" cy="1866265"/>
        </a:xfrm>
        <a:prstGeom prst="rect">
          <a:avLst/>
        </a:prstGeom>
      </xdr:spPr>
    </xdr:pic>
    <xdr:clientData/>
  </xdr:oneCellAnchor>
  <xdr:oneCellAnchor>
    <xdr:from>
      <xdr:col>2</xdr:col>
      <xdr:colOff>831850</xdr:colOff>
      <xdr:row>34</xdr:row>
      <xdr:rowOff>144780</xdr:rowOff>
    </xdr:from>
    <xdr:ext cx="1011555" cy="1906905"/>
    <xdr:pic>
      <xdr:nvPicPr>
        <xdr:cNvPr id="80" name="78"/>
        <xdr:cNvPicPr/>
      </xdr:nvPicPr>
      <xdr:blipFill>
        <a:blip r:embed="rId33" r:link="rId2"/>
        <a:stretch>
          <a:fillRect/>
        </a:stretch>
      </xdr:blipFill>
      <xdr:spPr>
        <a:xfrm>
          <a:off x="4727575" y="81891505"/>
          <a:ext cx="1011555" cy="1906905"/>
        </a:xfrm>
        <a:prstGeom prst="rect">
          <a:avLst/>
        </a:prstGeom>
      </xdr:spPr>
    </xdr:pic>
    <xdr:clientData/>
  </xdr:oneCellAnchor>
  <xdr:oneCellAnchor>
    <xdr:from>
      <xdr:col>2</xdr:col>
      <xdr:colOff>393700</xdr:colOff>
      <xdr:row>35</xdr:row>
      <xdr:rowOff>48260</xdr:rowOff>
    </xdr:from>
    <xdr:ext cx="1758315" cy="2117090"/>
    <xdr:pic>
      <xdr:nvPicPr>
        <xdr:cNvPr id="81" name="79"/>
        <xdr:cNvPicPr/>
      </xdr:nvPicPr>
      <xdr:blipFill>
        <a:blip r:embed="rId34" r:link="rId2"/>
        <a:stretch>
          <a:fillRect/>
        </a:stretch>
      </xdr:blipFill>
      <xdr:spPr>
        <a:xfrm>
          <a:off x="4289425" y="84334985"/>
          <a:ext cx="1758315" cy="2117090"/>
        </a:xfrm>
        <a:prstGeom prst="rect">
          <a:avLst/>
        </a:prstGeom>
      </xdr:spPr>
    </xdr:pic>
    <xdr:clientData/>
  </xdr:oneCellAnchor>
  <xdr:oneCellAnchor>
    <xdr:from>
      <xdr:col>2</xdr:col>
      <xdr:colOff>306705</xdr:colOff>
      <xdr:row>36</xdr:row>
      <xdr:rowOff>175260</xdr:rowOff>
    </xdr:from>
    <xdr:ext cx="1773555" cy="2207895"/>
    <xdr:pic>
      <xdr:nvPicPr>
        <xdr:cNvPr id="82" name="80"/>
        <xdr:cNvPicPr/>
      </xdr:nvPicPr>
      <xdr:blipFill>
        <a:blip r:embed="rId35" r:link="rId2"/>
        <a:stretch>
          <a:fillRect/>
        </a:stretch>
      </xdr:blipFill>
      <xdr:spPr>
        <a:xfrm>
          <a:off x="4202430" y="87001985"/>
          <a:ext cx="1773555" cy="2207895"/>
        </a:xfrm>
        <a:prstGeom prst="rect">
          <a:avLst/>
        </a:prstGeom>
      </xdr:spPr>
    </xdr:pic>
    <xdr:clientData/>
  </xdr:oneCellAnchor>
  <xdr:oneCellAnchor>
    <xdr:from>
      <xdr:col>2</xdr:col>
      <xdr:colOff>215265</xdr:colOff>
      <xdr:row>37</xdr:row>
      <xdr:rowOff>137160</xdr:rowOff>
    </xdr:from>
    <xdr:ext cx="2011045" cy="2131060"/>
    <xdr:pic>
      <xdr:nvPicPr>
        <xdr:cNvPr id="83" name="81"/>
        <xdr:cNvPicPr/>
      </xdr:nvPicPr>
      <xdr:blipFill>
        <a:blip r:embed="rId36" r:link="rId2"/>
        <a:stretch>
          <a:fillRect/>
        </a:stretch>
      </xdr:blipFill>
      <xdr:spPr>
        <a:xfrm>
          <a:off x="4110990" y="89503885"/>
          <a:ext cx="2011045" cy="2131060"/>
        </a:xfrm>
        <a:prstGeom prst="rect">
          <a:avLst/>
        </a:prstGeom>
      </xdr:spPr>
    </xdr:pic>
    <xdr:clientData/>
  </xdr:oneCellAnchor>
  <xdr:oneCellAnchor>
    <xdr:from>
      <xdr:col>2</xdr:col>
      <xdr:colOff>132080</xdr:colOff>
      <xdr:row>38</xdr:row>
      <xdr:rowOff>167640</xdr:rowOff>
    </xdr:from>
    <xdr:ext cx="2146935" cy="2200910"/>
    <xdr:pic>
      <xdr:nvPicPr>
        <xdr:cNvPr id="84" name="82"/>
        <xdr:cNvPicPr/>
      </xdr:nvPicPr>
      <xdr:blipFill>
        <a:blip r:embed="rId37" r:link="rId2"/>
        <a:stretch>
          <a:fillRect/>
        </a:stretch>
      </xdr:blipFill>
      <xdr:spPr>
        <a:xfrm>
          <a:off x="4027805" y="92074365"/>
          <a:ext cx="2146935" cy="2200910"/>
        </a:xfrm>
        <a:prstGeom prst="rect">
          <a:avLst/>
        </a:prstGeom>
      </xdr:spPr>
    </xdr:pic>
    <xdr:clientData/>
  </xdr:oneCellAnchor>
  <xdr:oneCellAnchor>
    <xdr:from>
      <xdr:col>2</xdr:col>
      <xdr:colOff>124460</xdr:colOff>
      <xdr:row>39</xdr:row>
      <xdr:rowOff>129540</xdr:rowOff>
    </xdr:from>
    <xdr:ext cx="2136775" cy="2178685"/>
    <xdr:pic>
      <xdr:nvPicPr>
        <xdr:cNvPr id="85" name="83"/>
        <xdr:cNvPicPr/>
      </xdr:nvPicPr>
      <xdr:blipFill>
        <a:blip r:embed="rId38" r:link="rId2"/>
        <a:stretch>
          <a:fillRect/>
        </a:stretch>
      </xdr:blipFill>
      <xdr:spPr>
        <a:xfrm>
          <a:off x="4020185" y="94576265"/>
          <a:ext cx="2136775" cy="2178685"/>
        </a:xfrm>
        <a:prstGeom prst="rect">
          <a:avLst/>
        </a:prstGeom>
      </xdr:spPr>
    </xdr:pic>
    <xdr:clientData/>
  </xdr:oneCellAnchor>
  <xdr:oneCellAnchor>
    <xdr:from>
      <xdr:col>2</xdr:col>
      <xdr:colOff>302260</xdr:colOff>
      <xdr:row>40</xdr:row>
      <xdr:rowOff>91440</xdr:rowOff>
    </xdr:from>
    <xdr:ext cx="1874520" cy="2291715"/>
    <xdr:pic>
      <xdr:nvPicPr>
        <xdr:cNvPr id="86" name="84"/>
        <xdr:cNvPicPr/>
      </xdr:nvPicPr>
      <xdr:blipFill>
        <a:blip r:embed="rId39" r:link="rId2"/>
        <a:stretch>
          <a:fillRect/>
        </a:stretch>
      </xdr:blipFill>
      <xdr:spPr>
        <a:xfrm>
          <a:off x="4197985" y="97078165"/>
          <a:ext cx="1874520" cy="2291715"/>
        </a:xfrm>
        <a:prstGeom prst="rect">
          <a:avLst/>
        </a:prstGeom>
      </xdr:spPr>
    </xdr:pic>
    <xdr:clientData/>
  </xdr:oneCellAnchor>
  <xdr:oneCellAnchor>
    <xdr:from>
      <xdr:col>2</xdr:col>
      <xdr:colOff>384810</xdr:colOff>
      <xdr:row>41</xdr:row>
      <xdr:rowOff>373380</xdr:rowOff>
    </xdr:from>
    <xdr:ext cx="1870075" cy="2003425"/>
    <xdr:pic>
      <xdr:nvPicPr>
        <xdr:cNvPr id="87" name="85"/>
        <xdr:cNvPicPr/>
      </xdr:nvPicPr>
      <xdr:blipFill>
        <a:blip r:embed="rId40" r:link="rId2"/>
        <a:stretch>
          <a:fillRect/>
        </a:stretch>
      </xdr:blipFill>
      <xdr:spPr>
        <a:xfrm>
          <a:off x="4280535" y="99900105"/>
          <a:ext cx="1870075" cy="2003425"/>
        </a:xfrm>
        <a:prstGeom prst="rect">
          <a:avLst/>
        </a:prstGeom>
      </xdr:spPr>
    </xdr:pic>
    <xdr:clientData/>
  </xdr:oneCellAnchor>
  <xdr:oneCellAnchor>
    <xdr:from>
      <xdr:col>2</xdr:col>
      <xdr:colOff>308610</xdr:colOff>
      <xdr:row>42</xdr:row>
      <xdr:rowOff>114300</xdr:rowOff>
    </xdr:from>
    <xdr:ext cx="1899920" cy="2238375"/>
    <xdr:pic>
      <xdr:nvPicPr>
        <xdr:cNvPr id="88" name="86"/>
        <xdr:cNvPicPr/>
      </xdr:nvPicPr>
      <xdr:blipFill>
        <a:blip r:embed="rId41" r:link="rId2"/>
        <a:stretch>
          <a:fillRect/>
        </a:stretch>
      </xdr:blipFill>
      <xdr:spPr>
        <a:xfrm>
          <a:off x="4204335" y="102181025"/>
          <a:ext cx="1899920" cy="2238375"/>
        </a:xfrm>
        <a:prstGeom prst="rect">
          <a:avLst/>
        </a:prstGeom>
      </xdr:spPr>
    </xdr:pic>
    <xdr:clientData/>
  </xdr:oneCellAnchor>
  <xdr:oneCellAnchor>
    <xdr:from>
      <xdr:col>2</xdr:col>
      <xdr:colOff>277495</xdr:colOff>
      <xdr:row>43</xdr:row>
      <xdr:rowOff>114300</xdr:rowOff>
    </xdr:from>
    <xdr:ext cx="1896110" cy="2170430"/>
    <xdr:pic>
      <xdr:nvPicPr>
        <xdr:cNvPr id="89" name="87"/>
        <xdr:cNvPicPr/>
      </xdr:nvPicPr>
      <xdr:blipFill>
        <a:blip r:embed="rId42" r:link="rId2"/>
        <a:stretch>
          <a:fillRect/>
        </a:stretch>
      </xdr:blipFill>
      <xdr:spPr>
        <a:xfrm>
          <a:off x="4173220" y="104721025"/>
          <a:ext cx="1896110" cy="2170430"/>
        </a:xfrm>
        <a:prstGeom prst="rect">
          <a:avLst/>
        </a:prstGeom>
      </xdr:spPr>
    </xdr:pic>
    <xdr:clientData/>
  </xdr:oneCellAnchor>
  <xdr:oneCellAnchor>
    <xdr:from>
      <xdr:col>2</xdr:col>
      <xdr:colOff>200660</xdr:colOff>
      <xdr:row>44</xdr:row>
      <xdr:rowOff>99060</xdr:rowOff>
    </xdr:from>
    <xdr:ext cx="1951355" cy="2141220"/>
    <xdr:pic>
      <xdr:nvPicPr>
        <xdr:cNvPr id="90" name="88"/>
        <xdr:cNvPicPr/>
      </xdr:nvPicPr>
      <xdr:blipFill>
        <a:blip r:embed="rId42" r:link="rId2"/>
        <a:stretch>
          <a:fillRect/>
        </a:stretch>
      </xdr:blipFill>
      <xdr:spPr>
        <a:xfrm>
          <a:off x="4096385" y="107245785"/>
          <a:ext cx="1951355" cy="2141220"/>
        </a:xfrm>
        <a:prstGeom prst="rect">
          <a:avLst/>
        </a:prstGeom>
      </xdr:spPr>
    </xdr:pic>
    <xdr:clientData/>
  </xdr:oneCellAnchor>
  <xdr:oneCellAnchor>
    <xdr:from>
      <xdr:col>2</xdr:col>
      <xdr:colOff>194310</xdr:colOff>
      <xdr:row>45</xdr:row>
      <xdr:rowOff>114300</xdr:rowOff>
    </xdr:from>
    <xdr:ext cx="1966595" cy="2160270"/>
    <xdr:pic>
      <xdr:nvPicPr>
        <xdr:cNvPr id="91" name="89"/>
        <xdr:cNvPicPr/>
      </xdr:nvPicPr>
      <xdr:blipFill>
        <a:blip r:embed="rId43" r:link="rId2"/>
        <a:stretch>
          <a:fillRect/>
        </a:stretch>
      </xdr:blipFill>
      <xdr:spPr>
        <a:xfrm>
          <a:off x="4090035" y="109801025"/>
          <a:ext cx="1966595" cy="2160270"/>
        </a:xfrm>
        <a:prstGeom prst="rect">
          <a:avLst/>
        </a:prstGeom>
      </xdr:spPr>
    </xdr:pic>
    <xdr:clientData/>
  </xdr:oneCellAnchor>
  <xdr:oneCellAnchor>
    <xdr:from>
      <xdr:col>2</xdr:col>
      <xdr:colOff>226060</xdr:colOff>
      <xdr:row>46</xdr:row>
      <xdr:rowOff>91440</xdr:rowOff>
    </xdr:from>
    <xdr:ext cx="1998980" cy="2257425"/>
    <xdr:pic>
      <xdr:nvPicPr>
        <xdr:cNvPr id="92" name="90"/>
        <xdr:cNvPicPr/>
      </xdr:nvPicPr>
      <xdr:blipFill>
        <a:blip r:embed="rId44" r:link="rId2"/>
        <a:stretch>
          <a:fillRect/>
        </a:stretch>
      </xdr:blipFill>
      <xdr:spPr>
        <a:xfrm>
          <a:off x="4121785" y="112318165"/>
          <a:ext cx="1998980" cy="2257425"/>
        </a:xfrm>
        <a:prstGeom prst="rect">
          <a:avLst/>
        </a:prstGeom>
      </xdr:spPr>
    </xdr:pic>
    <xdr:clientData/>
  </xdr:oneCellAnchor>
  <xdr:oneCellAnchor>
    <xdr:from>
      <xdr:col>2</xdr:col>
      <xdr:colOff>206375</xdr:colOff>
      <xdr:row>47</xdr:row>
      <xdr:rowOff>167640</xdr:rowOff>
    </xdr:from>
    <xdr:ext cx="2149475" cy="2051685"/>
    <xdr:pic>
      <xdr:nvPicPr>
        <xdr:cNvPr id="93" name="91"/>
        <xdr:cNvPicPr/>
      </xdr:nvPicPr>
      <xdr:blipFill>
        <a:blip r:embed="rId45" r:link="rId2"/>
        <a:stretch>
          <a:fillRect/>
        </a:stretch>
      </xdr:blipFill>
      <xdr:spPr>
        <a:xfrm>
          <a:off x="4102100" y="114934365"/>
          <a:ext cx="2149475" cy="2051685"/>
        </a:xfrm>
        <a:prstGeom prst="rect">
          <a:avLst/>
        </a:prstGeom>
      </xdr:spPr>
    </xdr:pic>
    <xdr:clientData/>
  </xdr:oneCellAnchor>
  <xdr:oneCellAnchor>
    <xdr:from>
      <xdr:col>2</xdr:col>
      <xdr:colOff>242570</xdr:colOff>
      <xdr:row>48</xdr:row>
      <xdr:rowOff>106680</xdr:rowOff>
    </xdr:from>
    <xdr:ext cx="1897380" cy="2019935"/>
    <xdr:pic>
      <xdr:nvPicPr>
        <xdr:cNvPr id="95" name="93"/>
        <xdr:cNvPicPr/>
      </xdr:nvPicPr>
      <xdr:blipFill>
        <a:blip r:embed="rId46" r:link="rId2"/>
        <a:stretch>
          <a:fillRect/>
        </a:stretch>
      </xdr:blipFill>
      <xdr:spPr>
        <a:xfrm>
          <a:off x="4138295" y="117413405"/>
          <a:ext cx="1897380" cy="2019935"/>
        </a:xfrm>
        <a:prstGeom prst="rect">
          <a:avLst/>
        </a:prstGeom>
      </xdr:spPr>
    </xdr:pic>
    <xdr:clientData/>
  </xdr:oneCellAnchor>
  <xdr:oneCellAnchor>
    <xdr:from>
      <xdr:col>2</xdr:col>
      <xdr:colOff>230505</xdr:colOff>
      <xdr:row>49</xdr:row>
      <xdr:rowOff>76200</xdr:rowOff>
    </xdr:from>
    <xdr:ext cx="1855470" cy="2042160"/>
    <xdr:pic>
      <xdr:nvPicPr>
        <xdr:cNvPr id="96" name="94"/>
        <xdr:cNvPicPr/>
      </xdr:nvPicPr>
      <xdr:blipFill>
        <a:blip r:embed="rId47" r:link="rId2"/>
        <a:stretch>
          <a:fillRect/>
        </a:stretch>
      </xdr:blipFill>
      <xdr:spPr>
        <a:xfrm>
          <a:off x="4126230" y="119922925"/>
          <a:ext cx="1855470" cy="2042160"/>
        </a:xfrm>
        <a:prstGeom prst="rect">
          <a:avLst/>
        </a:prstGeom>
      </xdr:spPr>
    </xdr:pic>
    <xdr:clientData/>
  </xdr:oneCellAnchor>
  <xdr:oneCellAnchor>
    <xdr:from>
      <xdr:col>2</xdr:col>
      <xdr:colOff>335280</xdr:colOff>
      <xdr:row>50</xdr:row>
      <xdr:rowOff>121920</xdr:rowOff>
    </xdr:from>
    <xdr:ext cx="1788795" cy="2056130"/>
    <xdr:pic>
      <xdr:nvPicPr>
        <xdr:cNvPr id="97" name="95"/>
        <xdr:cNvPicPr/>
      </xdr:nvPicPr>
      <xdr:blipFill>
        <a:blip r:embed="rId48" r:link="rId2"/>
        <a:stretch>
          <a:fillRect/>
        </a:stretch>
      </xdr:blipFill>
      <xdr:spPr>
        <a:xfrm>
          <a:off x="4231005" y="122508645"/>
          <a:ext cx="1788795" cy="2056130"/>
        </a:xfrm>
        <a:prstGeom prst="rect">
          <a:avLst/>
        </a:prstGeom>
      </xdr:spPr>
    </xdr:pic>
    <xdr:clientData/>
  </xdr:oneCellAnchor>
  <xdr:oneCellAnchor>
    <xdr:from>
      <xdr:col>2</xdr:col>
      <xdr:colOff>425450</xdr:colOff>
      <xdr:row>51</xdr:row>
      <xdr:rowOff>83820</xdr:rowOff>
    </xdr:from>
    <xdr:ext cx="1804670" cy="2098675"/>
    <xdr:pic>
      <xdr:nvPicPr>
        <xdr:cNvPr id="98" name="96"/>
        <xdr:cNvPicPr/>
      </xdr:nvPicPr>
      <xdr:blipFill>
        <a:blip r:embed="rId49" r:link="rId2"/>
        <a:stretch>
          <a:fillRect/>
        </a:stretch>
      </xdr:blipFill>
      <xdr:spPr>
        <a:xfrm>
          <a:off x="4321175" y="125010545"/>
          <a:ext cx="1804670" cy="2098675"/>
        </a:xfrm>
        <a:prstGeom prst="rect">
          <a:avLst/>
        </a:prstGeom>
      </xdr:spPr>
    </xdr:pic>
    <xdr:clientData/>
  </xdr:oneCellAnchor>
  <xdr:oneCellAnchor>
    <xdr:from>
      <xdr:col>2</xdr:col>
      <xdr:colOff>398780</xdr:colOff>
      <xdr:row>52</xdr:row>
      <xdr:rowOff>279400</xdr:rowOff>
    </xdr:from>
    <xdr:ext cx="1754505" cy="1685925"/>
    <xdr:pic>
      <xdr:nvPicPr>
        <xdr:cNvPr id="99" name="97"/>
        <xdr:cNvPicPr/>
      </xdr:nvPicPr>
      <xdr:blipFill>
        <a:blip r:embed="rId50" r:link="rId2"/>
        <a:stretch>
          <a:fillRect/>
        </a:stretch>
      </xdr:blipFill>
      <xdr:spPr>
        <a:xfrm>
          <a:off x="4294505" y="127746125"/>
          <a:ext cx="1754505" cy="1685925"/>
        </a:xfrm>
        <a:prstGeom prst="rect">
          <a:avLst/>
        </a:prstGeom>
      </xdr:spPr>
    </xdr:pic>
    <xdr:clientData/>
  </xdr:oneCellAnchor>
  <xdr:oneCellAnchor>
    <xdr:from>
      <xdr:col>2</xdr:col>
      <xdr:colOff>460375</xdr:colOff>
      <xdr:row>53</xdr:row>
      <xdr:rowOff>393700</xdr:rowOff>
    </xdr:from>
    <xdr:ext cx="1699895" cy="1631315"/>
    <xdr:pic>
      <xdr:nvPicPr>
        <xdr:cNvPr id="100" name="98"/>
        <xdr:cNvPicPr/>
      </xdr:nvPicPr>
      <xdr:blipFill>
        <a:blip r:embed="rId51" r:link="rId2"/>
        <a:stretch>
          <a:fillRect/>
        </a:stretch>
      </xdr:blipFill>
      <xdr:spPr>
        <a:xfrm>
          <a:off x="4356100" y="130400425"/>
          <a:ext cx="1699895" cy="1631315"/>
        </a:xfrm>
        <a:prstGeom prst="rect">
          <a:avLst/>
        </a:prstGeom>
      </xdr:spPr>
    </xdr:pic>
    <xdr:clientData/>
  </xdr:oneCellAnchor>
  <xdr:oneCellAnchor>
    <xdr:from>
      <xdr:col>2</xdr:col>
      <xdr:colOff>423545</xdr:colOff>
      <xdr:row>54</xdr:row>
      <xdr:rowOff>431800</xdr:rowOff>
    </xdr:from>
    <xdr:ext cx="1606550" cy="2000250"/>
    <xdr:pic>
      <xdr:nvPicPr>
        <xdr:cNvPr id="101" name="99"/>
        <xdr:cNvPicPr/>
      </xdr:nvPicPr>
      <xdr:blipFill>
        <a:blip r:embed="rId52" r:link="rId2"/>
        <a:stretch>
          <a:fillRect/>
        </a:stretch>
      </xdr:blipFill>
      <xdr:spPr>
        <a:xfrm>
          <a:off x="4319270" y="132978525"/>
          <a:ext cx="1606550" cy="2000250"/>
        </a:xfrm>
        <a:prstGeom prst="rect">
          <a:avLst/>
        </a:prstGeom>
      </xdr:spPr>
    </xdr:pic>
    <xdr:clientData/>
  </xdr:oneCellAnchor>
  <xdr:oneCellAnchor>
    <xdr:from>
      <xdr:col>2</xdr:col>
      <xdr:colOff>347345</xdr:colOff>
      <xdr:row>55</xdr:row>
      <xdr:rowOff>342900</xdr:rowOff>
    </xdr:from>
    <xdr:ext cx="1720850" cy="1644650"/>
    <xdr:pic>
      <xdr:nvPicPr>
        <xdr:cNvPr id="102" name="100"/>
        <xdr:cNvPicPr/>
      </xdr:nvPicPr>
      <xdr:blipFill>
        <a:blip r:embed="rId52" r:link="rId2"/>
        <a:stretch>
          <a:fillRect/>
        </a:stretch>
      </xdr:blipFill>
      <xdr:spPr>
        <a:xfrm>
          <a:off x="4243070" y="135429625"/>
          <a:ext cx="1720850" cy="1644650"/>
        </a:xfrm>
        <a:prstGeom prst="rect">
          <a:avLst/>
        </a:prstGeom>
      </xdr:spPr>
    </xdr:pic>
    <xdr:clientData/>
  </xdr:oneCellAnchor>
  <xdr:oneCellAnchor>
    <xdr:from>
      <xdr:col>2</xdr:col>
      <xdr:colOff>553720</xdr:colOff>
      <xdr:row>56</xdr:row>
      <xdr:rowOff>215900</xdr:rowOff>
    </xdr:from>
    <xdr:ext cx="1487805" cy="1950085"/>
    <xdr:pic>
      <xdr:nvPicPr>
        <xdr:cNvPr id="104" name="102"/>
        <xdr:cNvPicPr/>
      </xdr:nvPicPr>
      <xdr:blipFill>
        <a:blip r:embed="rId53" r:link="rId2"/>
        <a:stretch>
          <a:fillRect/>
        </a:stretch>
      </xdr:blipFill>
      <xdr:spPr>
        <a:xfrm>
          <a:off x="4449445" y="137842625"/>
          <a:ext cx="1487805" cy="1950085"/>
        </a:xfrm>
        <a:prstGeom prst="rect">
          <a:avLst/>
        </a:prstGeom>
      </xdr:spPr>
    </xdr:pic>
    <xdr:clientData/>
  </xdr:oneCellAnchor>
  <xdr:oneCellAnchor>
    <xdr:from>
      <xdr:col>2</xdr:col>
      <xdr:colOff>291465</xdr:colOff>
      <xdr:row>57</xdr:row>
      <xdr:rowOff>254000</xdr:rowOff>
    </xdr:from>
    <xdr:ext cx="1938655" cy="2037080"/>
    <xdr:pic>
      <xdr:nvPicPr>
        <xdr:cNvPr id="105" name="103"/>
        <xdr:cNvPicPr/>
      </xdr:nvPicPr>
      <xdr:blipFill>
        <a:blip r:embed="rId54" r:link="rId2"/>
        <a:stretch>
          <a:fillRect/>
        </a:stretch>
      </xdr:blipFill>
      <xdr:spPr>
        <a:xfrm>
          <a:off x="4187190" y="140420725"/>
          <a:ext cx="1938655" cy="2037080"/>
        </a:xfrm>
        <a:prstGeom prst="rect">
          <a:avLst/>
        </a:prstGeom>
      </xdr:spPr>
    </xdr:pic>
    <xdr:clientData/>
  </xdr:oneCellAnchor>
  <xdr:oneCellAnchor>
    <xdr:from>
      <xdr:col>2</xdr:col>
      <xdr:colOff>362585</xdr:colOff>
      <xdr:row>58</xdr:row>
      <xdr:rowOff>250190</xdr:rowOff>
    </xdr:from>
    <xdr:ext cx="1666240" cy="2101215"/>
    <xdr:pic>
      <xdr:nvPicPr>
        <xdr:cNvPr id="106" name="104"/>
        <xdr:cNvPicPr/>
      </xdr:nvPicPr>
      <xdr:blipFill>
        <a:blip r:embed="rId55" r:link="rId2"/>
        <a:stretch>
          <a:fillRect/>
        </a:stretch>
      </xdr:blipFill>
      <xdr:spPr>
        <a:xfrm>
          <a:off x="4258310" y="142956915"/>
          <a:ext cx="1666240" cy="2101215"/>
        </a:xfrm>
        <a:prstGeom prst="rect">
          <a:avLst/>
        </a:prstGeom>
      </xdr:spPr>
    </xdr:pic>
    <xdr:clientData/>
  </xdr:oneCellAnchor>
  <xdr:oneCellAnchor>
    <xdr:from>
      <xdr:col>2</xdr:col>
      <xdr:colOff>470535</xdr:colOff>
      <xdr:row>59</xdr:row>
      <xdr:rowOff>218440</xdr:rowOff>
    </xdr:from>
    <xdr:ext cx="1805940" cy="2125980"/>
    <xdr:pic>
      <xdr:nvPicPr>
        <xdr:cNvPr id="107" name="105"/>
        <xdr:cNvPicPr/>
      </xdr:nvPicPr>
      <xdr:blipFill>
        <a:blip r:embed="rId56" r:link="rId2"/>
        <a:stretch>
          <a:fillRect/>
        </a:stretch>
      </xdr:blipFill>
      <xdr:spPr>
        <a:xfrm>
          <a:off x="4366260" y="145465165"/>
          <a:ext cx="1805940" cy="2125980"/>
        </a:xfrm>
        <a:prstGeom prst="rect">
          <a:avLst/>
        </a:prstGeom>
      </xdr:spPr>
    </xdr:pic>
    <xdr:clientData/>
  </xdr:oneCellAnchor>
  <xdr:oneCellAnchor>
    <xdr:from>
      <xdr:col>2</xdr:col>
      <xdr:colOff>278130</xdr:colOff>
      <xdr:row>61</xdr:row>
      <xdr:rowOff>198120</xdr:rowOff>
    </xdr:from>
    <xdr:ext cx="1832610" cy="2011045"/>
    <xdr:pic>
      <xdr:nvPicPr>
        <xdr:cNvPr id="109" name="107"/>
        <xdr:cNvPicPr/>
      </xdr:nvPicPr>
      <xdr:blipFill>
        <a:blip r:embed="rId57" r:link="rId2"/>
        <a:stretch>
          <a:fillRect/>
        </a:stretch>
      </xdr:blipFill>
      <xdr:spPr>
        <a:xfrm>
          <a:off x="4173855" y="150524845"/>
          <a:ext cx="1832610" cy="2011045"/>
        </a:xfrm>
        <a:prstGeom prst="rect">
          <a:avLst/>
        </a:prstGeom>
      </xdr:spPr>
    </xdr:pic>
    <xdr:clientData/>
  </xdr:oneCellAnchor>
  <xdr:oneCellAnchor>
    <xdr:from>
      <xdr:col>2</xdr:col>
      <xdr:colOff>394335</xdr:colOff>
      <xdr:row>62</xdr:row>
      <xdr:rowOff>232410</xdr:rowOff>
    </xdr:from>
    <xdr:ext cx="1713865" cy="2082800"/>
    <xdr:pic>
      <xdr:nvPicPr>
        <xdr:cNvPr id="112" name="110"/>
        <xdr:cNvPicPr/>
      </xdr:nvPicPr>
      <xdr:blipFill>
        <a:blip r:embed="rId58" r:link="rId2"/>
        <a:stretch>
          <a:fillRect/>
        </a:stretch>
      </xdr:blipFill>
      <xdr:spPr>
        <a:xfrm>
          <a:off x="4290060" y="153099135"/>
          <a:ext cx="1713865" cy="2082800"/>
        </a:xfrm>
        <a:prstGeom prst="rect">
          <a:avLst/>
        </a:prstGeom>
      </xdr:spPr>
    </xdr:pic>
    <xdr:clientData/>
  </xdr:oneCellAnchor>
  <xdr:oneCellAnchor>
    <xdr:from>
      <xdr:col>2</xdr:col>
      <xdr:colOff>394970</xdr:colOff>
      <xdr:row>63</xdr:row>
      <xdr:rowOff>219710</xdr:rowOff>
    </xdr:from>
    <xdr:ext cx="1796415" cy="2032000"/>
    <xdr:pic>
      <xdr:nvPicPr>
        <xdr:cNvPr id="113" name="111"/>
        <xdr:cNvPicPr/>
      </xdr:nvPicPr>
      <xdr:blipFill>
        <a:blip r:embed="rId59" r:link="rId2"/>
        <a:stretch>
          <a:fillRect/>
        </a:stretch>
      </xdr:blipFill>
      <xdr:spPr>
        <a:xfrm>
          <a:off x="4290695" y="155626435"/>
          <a:ext cx="1796415" cy="2032000"/>
        </a:xfrm>
        <a:prstGeom prst="rect">
          <a:avLst/>
        </a:prstGeom>
      </xdr:spPr>
    </xdr:pic>
    <xdr:clientData/>
  </xdr:oneCellAnchor>
  <xdr:oneCellAnchor>
    <xdr:from>
      <xdr:col>2</xdr:col>
      <xdr:colOff>381635</xdr:colOff>
      <xdr:row>64</xdr:row>
      <xdr:rowOff>102870</xdr:rowOff>
    </xdr:from>
    <xdr:ext cx="1958975" cy="2336165"/>
    <xdr:pic>
      <xdr:nvPicPr>
        <xdr:cNvPr id="114" name="112"/>
        <xdr:cNvPicPr/>
      </xdr:nvPicPr>
      <xdr:blipFill>
        <a:blip r:embed="rId60" r:link="rId2"/>
        <a:stretch>
          <a:fillRect/>
        </a:stretch>
      </xdr:blipFill>
      <xdr:spPr>
        <a:xfrm>
          <a:off x="4277360" y="158049595"/>
          <a:ext cx="1958975" cy="2336165"/>
        </a:xfrm>
        <a:prstGeom prst="rect">
          <a:avLst/>
        </a:prstGeom>
      </xdr:spPr>
    </xdr:pic>
    <xdr:clientData/>
  </xdr:oneCellAnchor>
  <xdr:oneCellAnchor>
    <xdr:from>
      <xdr:col>2</xdr:col>
      <xdr:colOff>443865</xdr:colOff>
      <xdr:row>65</xdr:row>
      <xdr:rowOff>128270</xdr:rowOff>
    </xdr:from>
    <xdr:ext cx="1875790" cy="2080260"/>
    <xdr:pic>
      <xdr:nvPicPr>
        <xdr:cNvPr id="115" name="113"/>
        <xdr:cNvPicPr/>
      </xdr:nvPicPr>
      <xdr:blipFill>
        <a:blip r:embed="rId61" r:link="rId2"/>
        <a:stretch>
          <a:fillRect/>
        </a:stretch>
      </xdr:blipFill>
      <xdr:spPr>
        <a:xfrm>
          <a:off x="4339590" y="160614995"/>
          <a:ext cx="1875790" cy="2080260"/>
        </a:xfrm>
        <a:prstGeom prst="rect">
          <a:avLst/>
        </a:prstGeom>
      </xdr:spPr>
    </xdr:pic>
    <xdr:clientData/>
  </xdr:oneCellAnchor>
  <xdr:oneCellAnchor>
    <xdr:from>
      <xdr:col>2</xdr:col>
      <xdr:colOff>408940</xdr:colOff>
      <xdr:row>67</xdr:row>
      <xdr:rowOff>208280</xdr:rowOff>
    </xdr:from>
    <xdr:ext cx="1755140" cy="2081530"/>
    <xdr:pic>
      <xdr:nvPicPr>
        <xdr:cNvPr id="117" name="115"/>
        <xdr:cNvPicPr/>
      </xdr:nvPicPr>
      <xdr:blipFill>
        <a:blip r:embed="rId62" r:link="rId2"/>
        <a:stretch>
          <a:fillRect/>
        </a:stretch>
      </xdr:blipFill>
      <xdr:spPr>
        <a:xfrm>
          <a:off x="4304665" y="165775005"/>
          <a:ext cx="1755140" cy="2081530"/>
        </a:xfrm>
        <a:prstGeom prst="rect">
          <a:avLst/>
        </a:prstGeom>
      </xdr:spPr>
    </xdr:pic>
    <xdr:clientData/>
  </xdr:oneCellAnchor>
  <xdr:oneCellAnchor>
    <xdr:from>
      <xdr:col>2</xdr:col>
      <xdr:colOff>405765</xdr:colOff>
      <xdr:row>68</xdr:row>
      <xdr:rowOff>193040</xdr:rowOff>
    </xdr:from>
    <xdr:ext cx="1894205" cy="2182495"/>
    <xdr:pic>
      <xdr:nvPicPr>
        <xdr:cNvPr id="118" name="116"/>
        <xdr:cNvPicPr/>
      </xdr:nvPicPr>
      <xdr:blipFill>
        <a:blip r:embed="rId63" r:link="rId2"/>
        <a:stretch>
          <a:fillRect/>
        </a:stretch>
      </xdr:blipFill>
      <xdr:spPr>
        <a:xfrm>
          <a:off x="4301490" y="168299765"/>
          <a:ext cx="1894205" cy="2182495"/>
        </a:xfrm>
        <a:prstGeom prst="rect">
          <a:avLst/>
        </a:prstGeom>
      </xdr:spPr>
    </xdr:pic>
    <xdr:clientData/>
  </xdr:oneCellAnchor>
  <xdr:oneCellAnchor>
    <xdr:from>
      <xdr:col>2</xdr:col>
      <xdr:colOff>386715</xdr:colOff>
      <xdr:row>69</xdr:row>
      <xdr:rowOff>167640</xdr:rowOff>
    </xdr:from>
    <xdr:ext cx="1912620" cy="2224405"/>
    <xdr:pic>
      <xdr:nvPicPr>
        <xdr:cNvPr id="119" name="117"/>
        <xdr:cNvPicPr/>
      </xdr:nvPicPr>
      <xdr:blipFill>
        <a:blip r:embed="rId64" r:link="rId2"/>
        <a:stretch>
          <a:fillRect/>
        </a:stretch>
      </xdr:blipFill>
      <xdr:spPr>
        <a:xfrm>
          <a:off x="4282440" y="170814365"/>
          <a:ext cx="1912620" cy="2224405"/>
        </a:xfrm>
        <a:prstGeom prst="rect">
          <a:avLst/>
        </a:prstGeom>
      </xdr:spPr>
    </xdr:pic>
    <xdr:clientData/>
  </xdr:oneCellAnchor>
  <xdr:twoCellAnchor editAs="oneCell">
    <xdr:from>
      <xdr:col>2</xdr:col>
      <xdr:colOff>212090</xdr:colOff>
      <xdr:row>66</xdr:row>
      <xdr:rowOff>494665</xdr:rowOff>
    </xdr:from>
    <xdr:to>
      <xdr:col>2</xdr:col>
      <xdr:colOff>2232025</xdr:colOff>
      <xdr:row>66</xdr:row>
      <xdr:rowOff>2217420</xdr:rowOff>
    </xdr:to>
    <xdr:pic>
      <xdr:nvPicPr>
        <xdr:cNvPr id="127" name="图片 126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4107815" y="163521390"/>
          <a:ext cx="2019935" cy="1722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290830</xdr:colOff>
      <xdr:row>60</xdr:row>
      <xdr:rowOff>219710</xdr:rowOff>
    </xdr:from>
    <xdr:to>
      <xdr:col>2</xdr:col>
      <xdr:colOff>2259965</xdr:colOff>
      <xdr:row>60</xdr:row>
      <xdr:rowOff>2131060</xdr:rowOff>
    </xdr:to>
    <xdr:pic>
      <xdr:nvPicPr>
        <xdr:cNvPr id="128" name="图片 127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4186555" y="148006435"/>
          <a:ext cx="1969135" cy="19113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394335</xdr:colOff>
      <xdr:row>62</xdr:row>
      <xdr:rowOff>0</xdr:rowOff>
    </xdr:from>
    <xdr:ext cx="1713865" cy="2082800"/>
    <xdr:pic>
      <xdr:nvPicPr>
        <xdr:cNvPr id="4" name="110"/>
        <xdr:cNvPicPr/>
      </xdr:nvPicPr>
      <xdr:blipFill>
        <a:blip r:embed="rId58" r:link="rId2"/>
        <a:stretch>
          <a:fillRect/>
        </a:stretch>
      </xdr:blipFill>
      <xdr:spPr>
        <a:xfrm>
          <a:off x="4290060" y="152866725"/>
          <a:ext cx="1713865" cy="2082800"/>
        </a:xfrm>
        <a:prstGeom prst="rect">
          <a:avLst/>
        </a:prstGeom>
      </xdr:spPr>
    </xdr:pic>
    <xdr:clientData/>
  </xdr:oneCellAnchor>
  <xdr:twoCellAnchor editAs="oneCell">
    <xdr:from>
      <xdr:col>2</xdr:col>
      <xdr:colOff>104140</xdr:colOff>
      <xdr:row>86</xdr:row>
      <xdr:rowOff>708660</xdr:rowOff>
    </xdr:from>
    <xdr:to>
      <xdr:col>2</xdr:col>
      <xdr:colOff>2511425</xdr:colOff>
      <xdr:row>86</xdr:row>
      <xdr:rowOff>1790700</xdr:rowOff>
    </xdr:to>
    <xdr:pic>
      <xdr:nvPicPr>
        <xdr:cNvPr id="9" name="ID_4CB212523F0747408E2051F09F3D882B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3999865" y="214535385"/>
          <a:ext cx="2407285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search.jd.com/Search?keyword=%E6%B1%BD%E8%BD%A6%E4%B8%BE%E5%8D%87%E6%9C%BA%E6%A9%A1%E8%83%B6%E5%9E%AB%E5%9D%97&amp;enc=utf-8&amp;pvid=ad8b8340320d44879f72e92ea9a0a4ac&amp;spmTag=YTAyMTkuYjAwMjM1Ni5jMDAwMDQ2ODkuc2VhcmNoX2NvbmZpcm0" TargetMode="External"/><Relationship Id="rId8" Type="http://schemas.openxmlformats.org/officeDocument/2006/relationships/hyperlink" Target="https://search.jd.com/Search?keyword=%E9%95%BF%E5%9F%8EC30%E6%B1%BD%E8%BD%A6%E5%B7%A6%E5%89%8D%E9%97%A8%E6%8B%89%E6%89%8B%E6%89%8B%E6%8A%8A&amp;enc=utf-8&amp;pvid=ad8b8340320d44879f72e92ea9a0a4ac&amp;spmTag=YTAyMTkuYjAwMjM1Ni5jMDAwMDQ2ODkuc2VhcmNoX2NvbmZpcm0" TargetMode="External"/><Relationship Id="rId71" Type="http://schemas.openxmlformats.org/officeDocument/2006/relationships/hyperlink" Target="https://item.taobao.com/item.htm?ali_refid=a3_430673_1006%3A1151062774%3AN%3AVdwz5%2FmvPOLnz3KQTB6XJrH3PlJ6ubQc%3A1d1ae1d249dbc19a79bf5dce1d4ea183&amp;ali_trackid=1_1d1ae1d249dbc19a79bf5dce1d4ea183&amp;id=597922731632&amp;loginBonus=1&amp;mi_id=0000keu4_Zq593ncC7fQtwv4OxDOgfuJinfGj6VdkF5roh0&amp;mm_sceneid=1_0_123267297_0&amp;priceTId=2147845a17738263847887236e108e&amp;spm=a21n57.sem.item.2&amp;utparam=%7B%22aplus_abtest%22%3A%225ff52eef4f2d8e6a132041ef38d172b5%22%7D&amp;xxc=ad_ztc&amp;skuId=4157928136435" TargetMode="External"/><Relationship Id="rId70" Type="http://schemas.openxmlformats.org/officeDocument/2006/relationships/hyperlink" Target="https://detail.tmall.com/item.htm?ali_refid=a3_430673_1006%3A1121601034%3AH%3AuZjSh46LdHMmZbhvrrvC5Q%3D%3D%3A23a9ca6cca97b6bc8e6c6a599fb1bd9b&amp;ali_trackid=282_23a9ca6cca97b6bc8e6c6a599fb1bd9b&amp;id=747857066258&amp;loginBonus=1&amp;mi_id=0000OLOoFu-6hupDscOkKysUliAU5vHvtqwjMJSjF3NnEUw&amp;mm_sceneid=1_0_111833116_0&amp;priceTId=2150435917738042576362239e18f2&amp;skuId=5420273510603&amp;spm=a21n57.sem.item.193&amp;utparam=%7B%22aplus_abtest%22%3A%22164106bd95bbfa0fbf238be89970ffba%22%7D&amp;xxc=ad_ztc" TargetMode="External"/><Relationship Id="rId7" Type="http://schemas.openxmlformats.org/officeDocument/2006/relationships/hyperlink" Target="https://search.jd.com/Search?keyword=%E9%95%BF%E5%9F%8EH5%E9%9B%A8%E5%88%AE%E5%BC%80%E5%85%B3%E6%80%BB%E6%88%90&amp;enc=utf-8&amp;pvid=ad8b8340320d44879f72e92ea9a0a4ac&amp;spmTag=YTAyMTkuYjAwMjM1Ni5jMDAwMDQ2ODkuc2VhcmNoX2NvbmZpcm0" TargetMode="External"/><Relationship Id="rId69" Type="http://schemas.openxmlformats.org/officeDocument/2006/relationships/hyperlink" Target="https://item.taobao.com/item.htm?ali_refid=a3_430673_1006%3A1878015384%3AH%3AWsOb86VWHZFTI5GGK3%2Fjlg%3D%3D%3A42cf23e547e3e587ce664b12bbfe4009&amp;ali_trackid=282_42cf23e547e3e587ce664b12bbfe4009&amp;id=829383428604&amp;loginBonus=1&amp;mi_id=0000jtVDiI6VMYQE4lIzt4dXzX3qXZK-zHOEeeuEj0tQCyo&amp;mm_sceneid=1_0_6835949535_0&amp;priceTId=2147824517738040675018898e1cac&amp;skuId=5559608216126&amp;spm=a21n57.sem.item.100&amp;utparam=%7B%22aplus_abtest%22%3A%222c9bc8bfa5ce95f3abff2e551edef271%22%7D&amp;xxc=ad_ztc" TargetMode="External"/><Relationship Id="rId68" Type="http://schemas.openxmlformats.org/officeDocument/2006/relationships/hyperlink" Target="https://item.taobao.com/item.htm?ali_refid=a3_430673_1006%3A2257307309%3AH%3Ad%2FdVwb8TcPuHseH4pRWE5JcQc4x%2BS%2Bwo%3Ae20c9527595ff0cabf007c6fb4adc981&amp;ali_trackid=282_e20c9527595ff0cabf007c6fb4adc981&amp;id=870604437238&amp;loginBonus=1&amp;mi_id=0000VQGjeiXDc4rhOhxFr-A55BpqNqghaVbh2tf7r3PVEJw&amp;mm_sceneid=1_0_6162219310_0&amp;priceTId=2147838017738036706728796e100a&amp;skuId=5869796426065&amp;spm=a21n57.sem.item.51&amp;utparam=%7B%22aplus_abtest%22%3A%229c07791441722851979c822a580c5c07%22%7D&amp;xxc=ad_ztc" TargetMode="External"/><Relationship Id="rId67" Type="http://schemas.openxmlformats.org/officeDocument/2006/relationships/hyperlink" Target="https://item.taobao.com/item.htm?abbucket=3&amp;id=766005298034&amp;mi_id=0000_wSinXwLTYWe17ZW_xevJkrI41ZOze43Z04TqQg_pQE&amp;ns=1&amp;priceTId=214780d017732907971043343e1a6d&amp;skuId=5268180225404&amp;spm=a21n57.1.hoverItem.6&amp;utparam=%7B%22aplus_abtest%22%3A%22ba789aafaac5528f532d6bddc1f21d7e%22%7D&amp;xxc=taobaoSearch" TargetMode="External"/><Relationship Id="rId66" Type="http://schemas.openxmlformats.org/officeDocument/2006/relationships/hyperlink" Target="https://detail.tmall.com/item.htm?abbucket=3&amp;id=557548893382&amp;mi_id=0000-8lRrn55g6Km5CAfdslg-S9rnGYLgah7oRQyPPAoMVw&amp;ns=1&amp;priceTId=2147830217732906693042735e1043&amp;spm=a21n57.1.hoverItem.2&amp;utparam=%7B%22aplus_abtest%22%3A%22c6119f7700b83163c90a91ed6daadbd9%22%7D&amp;xxc=taobaoSearch" TargetMode="External"/><Relationship Id="rId65" Type="http://schemas.openxmlformats.org/officeDocument/2006/relationships/hyperlink" Target="https://detail.tmall.com/item.htm?ali_refid=a3_420434_1006%3A2729816604%3AH%3Az4QrNClLj%2FOnG0Zl2YTkxxNMq0Yt2IHE%3A000011f7abcbd18e465096a8fc1253f2&amp;ali_trackid=282_000011f7abcbd18e465096a8fc1253f2&amp;id=1022060121024&amp;mi_id=0000TmnCwtB1p67hMNZo2stV9uXfmdBgQ7O4amwnJqZst60&amp;mm_sceneid=1_0_9950608289_0&amp;priceTId=2147850f17732903942683382e1b02&amp;spm=a21n57.1.hoverItem.3&amp;utparam=%7B%22aplus_abtest%22%3A%22c0de11a288dde672b4fb95decdba4c4a%22%7D&amp;xxc=ad_ztc&amp;skuId=6032326916105" TargetMode="External"/><Relationship Id="rId64" Type="http://schemas.openxmlformats.org/officeDocument/2006/relationships/hyperlink" Target="https://item.taobao.com/item.htm?ali_refid=a3_430582_1006%3A1109708021%3AN%3AtuJBK5BwjNvAU%2B4O%2FhKTbcjEnkybG3us%3A097589a5318004157e4aa6fe208b0502&amp;ali_trackid=1_097589a5318004157e4aa6fe208b0502&amp;id=577212767024&amp;mi_id=0000EXFqmWR1bhFTP45NsGR7B8FGEN4juO4CLTb6-ny0eug&amp;mm_sceneid=1_0_58427818_0&amp;priceTId=215041b017732891935361794e1ad9&amp;spm=a21n57.1.hoverItem.1&amp;utparam=%7B%22aplus_abtest%22%3A%2270824323e5b9f7902f8fb71bb8371f78%22%7D&amp;xxc=ad_ztc&amp;skuId=4033561516142" TargetMode="External"/><Relationship Id="rId63" Type="http://schemas.openxmlformats.org/officeDocument/2006/relationships/hyperlink" Target="https://detail.tmall.com/item.htm?abbucket=3&amp;id=754687881084&amp;mi_id=0000GzX-f_g-p2dfw3dYBFRZTmiciMJkDzNC-H5_b-s4H7E&amp;ns=1&amp;priceTId=214784dd17732875505172771e100f&amp;skuId=5372792374760&amp;spm=a21n57.1.hoverItem.18&amp;utparam=%7B%22aplus_abtest%22%3A%224633b928cfe51bb8a09008069bba6218%22%7D&amp;xxc=taobaoSearch" TargetMode="External"/><Relationship Id="rId62" Type="http://schemas.openxmlformats.org/officeDocument/2006/relationships/hyperlink" Target="https://item.taobao.com/item.htm?abbucket=3&amp;id=970702940839&amp;mi_id=0000va05b-_IuCUD5s-RS4RFiTLzYhGiSj9jTLl9GGuoyGU&amp;ns=1&amp;priceTId=2147840d17732872398307899e1959&amp;spm=a21n57.1.hoverItem.6&amp;utparam=%7B%22aplus_abtest%22%3A%22d28bd2f446a8d30647a196a248eb4834%22%7D&amp;xxc=taobaoSearch&amp;skuId=5988255600023" TargetMode="External"/><Relationship Id="rId61" Type="http://schemas.openxmlformats.org/officeDocument/2006/relationships/hyperlink" Target="https://detail.tmall.com/item.htm?abbucket=3&amp;id=948454661748&amp;mi_id=0000u2DmW_6mB5SwnmxwYIwIlbwdQuDgSRKIn-QAFnzvWDs&amp;ns=1&amp;priceTId=2150453517732210749938864e1af2&amp;skuId=5857498644275&amp;spm=a21n57.1.hoverItem.1&amp;utparam=%7B%22aplus_abtest%22%3A%22cc2b0fb81e3ac2a49213ea5c4d264399%22%7D&amp;xxc=taobaoSearch" TargetMode="External"/><Relationship Id="rId60" Type="http://schemas.openxmlformats.org/officeDocument/2006/relationships/hyperlink" Target="https://item.taobao.com/item.htm?ali_trackid=2%3Amm_748250014_1147700017_109834100196%3A1773204541004_554125710_0&amp;bxsign=tbkR218BZQarVaQolE1MjO2r5zpQ_2TKJIIi1uFlVBkV5LNxggIhgq9TYpNLzpCy4RDnyAFY6SQF-BFBTVemdCAlwHcviwL8O4MgEQAwzSqBMf-TFOifCWetVjM9TvD-YwBmvYG2VoafWeTWJ3eA6pi_G5c78shvVAWxSV2jKppBUQSgKOvxblkWaOJrT1_rRUv&amp;id=847933971660&amp;spm=a2e1u.27655827.d1661933647166.2&amp;union_lens=lensId%3AOPT%401773204524%40213e42d0_0e27_19cdb39cefa_4f55%4001%40eyJmbG9vcklkIjo2MTc4NH0ie%3Brecoveryid%3A189927044_0%401773200272573%3Bprepvid%3A201_33.53.201.48_18331665_1773204522821" TargetMode="External"/><Relationship Id="rId6" Type="http://schemas.openxmlformats.org/officeDocument/2006/relationships/hyperlink" Target="https://image.baidu.com/search/detail?ct=503316480&amp;z=0&amp;tn=baiduimagedetail&amp;ipn=d&amp;cl=2&amp;cm=1&amp;sc=0&amp;sa=vs_ala_img_datu&amp;lm=-1&amp;ie=utf8&amp;pn=0&amp;rn=1&amp;di=7618935412345536513&amp;ln=0&amp;word=%E5%8D%A1%E7%BD%97%E6%8B%89%E5%B7%A6%E5%80%92%E5%90%8E%E9%95%9C&amp;os=2598495306%2C1842363778&amp;cs=4076056376%2C2182666363&amp;objurl=http%3A%2F%2Fitem.m.jd.com%2Fproduct%2F10133201865496.html%3Fcu%3Dtrue%26utm_source%3Dbaidu-juhe%26utm_medium%3Dkong%26utm_campaign%3Dt_1000151230_juhe&amp;bdtype=14&amp;simid=4076056376%2C2182666363&amp;pi=0&amp;adpicid=0&amp;timingneed=&amp;spn=0&amp;is=2598495306%2C1842363778&amp;lid=c9adc80800e47035" TargetMode="External"/><Relationship Id="rId59" Type="http://schemas.openxmlformats.org/officeDocument/2006/relationships/hyperlink" Target="https://item.taobao.com/item.htm?app=chrome&amp;bxsign=scdsmWYj2oDXLnQPN56_49bg2983Q5pRJIbgHlK3020QIQt0I_UJ8m5rMRKxEhXfNf1k6ICtHmjdSXigupGmhC5o9SAz1ebzJXDd7VwFZUFjaaFbV2ElmKnjzoaZVeCRQagco1KCSyx6XLQaHg25Dls9g&amp;cpp=1&amp;h5_spm=a-tb-item.b-tb-item&amp;id=616524495978&amp;share_crt_v=1&amp;shareurl=true&amp;short_name=h.i5GhKXUuYdgvyYS&amp;sp_tk=NUdVWFV6VExTOEI%3D&amp;spm=a2159r.13376460.0.0&amp;tbSocialPopKey=shareItem&amp;tk=5GUXUzTLS8B%20CZ007&amp;un=18cb0df9958c8c0f19dfa8fffc5d083f&amp;un_site=0&amp;ut_sk=1.Z4i1fGfY1iIDAAW292Af5qO9_21646297_1773972513513.TaoPassword-WeiXin.1&amp;wxsign=tbwohSg0eIBzgA3ZMLcRWQMR6U6igJhFtuaEJJJkt7ohg9YN09VtmkwtuLFE6Gq9rKTDb9GAekCR2DDVObslE132ENX4ZhFQE-HDj030xclVWN2ZWu-H7t_9zUU39zpVhm1tzTVWzwHeJuRWKm38NN3SQ&amp;x-ssr=true&amp;sku_properties=149208329%3A21959" TargetMode="External"/><Relationship Id="rId58" Type="http://schemas.openxmlformats.org/officeDocument/2006/relationships/hyperlink" Target="https://detail.tmall.com/item.htm?abbucket=3&amp;id=594997752291&amp;mi_id=0000ZDd6iqpZNBv6On0fot6d8KNvq2l26hMiQOJNoK69hPo&amp;ns=1&amp;priceTId=214783e017732207151827977e1b44&amp;skuId=4300462835261&amp;spm=a21n57.1.hoverItem.4&amp;utparam=%7B%22aplus_abtest%22%3A%2278e667b38b227184db276792716534bb%22%7D&amp;xxc=taobaoSearch" TargetMode="External"/><Relationship Id="rId57" Type="http://schemas.openxmlformats.org/officeDocument/2006/relationships/hyperlink" Target="https://item.taobao.com/item.htm?abbucket=3&amp;id=752241140959&amp;mi_id=0000vdvgCVj4HNAr5z3s3_MS8fxU9RUd0FiAuof1oqErvK0&amp;ns=1&amp;priceTId=214781f717732209197561076e1b29&amp;skuId=5185517300147&amp;spm=a21n57.1.hoverItem.1&amp;utparam=%7B%22aplus_abtest%22%3A%228cafdf4506d53278ebf55f1d0e30cb9b%22%7D&amp;xxc=taobaoSearch" TargetMode="External"/><Relationship Id="rId56" Type="http://schemas.openxmlformats.org/officeDocument/2006/relationships/hyperlink" Target="https://item.taobao.com/item.htm?ali_trackid=2%3Amm_748250014_1147700017_109834100196%3A1773204789017_554195777_0&amp;bxsign=tbk3R4az_Msg-r7ilP87ARoUDOm0SVHQrRWDukUyuy7omFWfBV0kYDs1FfsO81YloK6jDnBJpN73mLyGHqhJuFuepn1gt0gntzJEvOsD3PUlHoCNzGS77B5H2QyN98xERzSGvI251BKBW2vrnNdxK9SQJf_wsmQF9zmNLagRqaFN5ahiBjkmjLhjeR07Z6gN44b&amp;id=1006915069745&amp;spm=a2e1u.27655827.d1661933647166.6&amp;union_lens=lensId%3AOPT%401773204756%40213e4380_1c5d_19cdb3d58c5_33da%4001%40eyJmbG9vcklkIjo2MTc4NH0ie%3Brecoveryid%3A189927044_0%401773200272573%3Bprepvid%3A201_33.102.55.208_18070599_1773204754592" TargetMode="External"/><Relationship Id="rId55" Type="http://schemas.openxmlformats.org/officeDocument/2006/relationships/hyperlink" Target="https://detail.tmall.com/item.htm?ali_trackid=2%3Amm_748250014_1147700017_109834100196%3A1773201142815_557199961_0&amp;bxsign=tbkFJzQMAgUmeLjHQBbHwvKiuYtrQ0EIa8VF0IAELGMufis7HBWzBBJGiLdAaKoNk3oNsspLgVm3DuCi5D7uf5Vzwp1Jc7NDUdcEYQWuvARoiicGXCwmYLh30rtVph5JWrCCuC6EPiSvPgHwsqyFDeAiLYStsKfhTdeOO0XfHvHAcz3TG32zBlZEiEX6zUuqCZ_&amp;id=659317671620&amp;spm=a2e1u.27655827.d1661933647166.42&amp;union_lens=lensId%3AOPT%401773200916%40212b036c_0e4e_19cdb02be21_e1e4%4001%40eyJmbG9vcklkIjo2MTc4NH0ie%3Brecoveryid%3A189927044_0%401773200272573%3Bprepvid%3A201_33.102.69.86_18135251_1773200913935&amp;skuId=4927523899699" TargetMode="External"/><Relationship Id="rId54" Type="http://schemas.openxmlformats.org/officeDocument/2006/relationships/hyperlink" Target="https://item.taobao.com/item.htm?abbucket=11&amp;id=604586681373&amp;mi_id=0000IXs_m4RjQ3jn1fm8F95fDuRkHBx3YhmMTJbSyocTzRM&amp;ns=1&amp;spm=tbpc.item_error.pic_search.d1.7f657dd6bZ2Ocv&amp;utparam=%7B%22aplus_abtest%22%3A%22d9649b96d2f6fc25c8b97d366788b58b%22%7D&amp;xxc=taobaoSearch" TargetMode="External"/><Relationship Id="rId53" Type="http://schemas.openxmlformats.org/officeDocument/2006/relationships/hyperlink" Target="https://item.taobao.com/item.htm?abbucket=11&amp;id=926405679433&amp;mi_id=0000U0cjlVBnBCr5TmvIq_8wnmJehy-7QNQC2OUpLqH2amU&amp;ns=1&amp;priceTId=213e039817743195547014085e1b4f&amp;spm=a21n57.1.hoverItem.10&amp;utparam=%7B%22aplus_abtest%22%3A%22fb3858b6ede5cafe28cfd28c9d829c4f%22%7D&amp;xxc=taobaoSearch" TargetMode="External"/><Relationship Id="rId52" Type="http://schemas.openxmlformats.org/officeDocument/2006/relationships/hyperlink" Target="https://detail.tmall.com/item.htm?id=729579498780&amp;last_time=1773627547&amp;mi_id=0000DlToZUUY09rsnbE6K7tvSN3auiAqtGe3P5mYESqux90&amp;scm=1007.13982.82927.0&amp;spm=tbpc.mytb_footmark.item.goods&amp;upStreamPrice=3990" TargetMode="External"/><Relationship Id="rId51" Type="http://schemas.openxmlformats.org/officeDocument/2006/relationships/hyperlink" Target="https://item.taobao.com/item.htm?id=1015182112472&amp;last_time=1773734331&amp;mi_id=0000Q0AxXolzFWmPke2TcY5X1nAABHkNJc7WLYsB7VFzgE0&amp;scm=1007.13982.82927.0&amp;skuId=6183397566682&amp;spm=tbpc.mytb_footmark.item.goods&amp;upStreamPrice=1824" TargetMode="External"/><Relationship Id="rId50" Type="http://schemas.openxmlformats.org/officeDocument/2006/relationships/hyperlink" Target="https://item.taobao.com/item.htm?id=822633360943&amp;last_time=1773797428&amp;mi_id=0000JI-VbWwch6iHEiASZVBJhkKvoWsrwtm22nrEcCc_N8w&amp;scm=1007.13982.82927.0&amp;skuId=5535441745334&amp;spm=tbpc.mytb_footmark.item.goods&amp;upStreamPrice=55800" TargetMode="External"/><Relationship Id="rId5" Type="http://schemas.openxmlformats.org/officeDocument/2006/relationships/hyperlink" Target="https://b2b.baidu.com/land?url=https%3A%2F%2Fb2bwork.baidu.com%2Fland%3Flid%3D1773529746250939594&amp;query=%E5%8D%A1%E7%BD%97%E6%8B%89%E6%9B%B2%E8%BD%B4%E4%BD%8D%E7%BD%AE%E4%BC%A0%E6%84%9F%E5%99%A8&amp;lattr=&amp;xzhid=32364383&amp;from=b2b_straight&amp;pi=baidu.b2b_straight.prod.1&amp;category=%E6%B1%BD%E9%85%8D%E6%B1%BD%E7%94%A8%3B%E8%BD%A6%E8%BA%AB%E5%8F%8A%E9%99%84%E4%BB%B6%3B%E5%85%B6%E4%BB%96%E6%B1%BD%E8%BD%A6%E9%85%8D%E4%BB%B6&amp;iid=ed8dd0246350a8e37574ac29a1a52c8f&amp;jid=3932197193&amp;prod_type=0" TargetMode="External"/><Relationship Id="rId49" Type="http://schemas.openxmlformats.org/officeDocument/2006/relationships/hyperlink" Target="https://item.taobao.com/item.htm?id=956601498211&amp;last_time=1773659680&amp;mi_id=0000hGuuOuxy1RlXkYr7LExFZhdiTE8LSwj1qdmw4WUvgKo&amp;scm=1007.13982.82927.0&amp;spm=tbpc.mytb_footmark.item.goods&amp;upStreamPrice=949" TargetMode="External"/><Relationship Id="rId48" Type="http://schemas.openxmlformats.org/officeDocument/2006/relationships/hyperlink" Target="https://detail.tmall.com/item.htm?id=898834769037&amp;last_time=1773734020&amp;mi_id=0000MbyLf0-s9GXsKFF9dO6xlWacnJl5ibywz1hHvtzLi0M&amp;scm=1007.13982.82927.0&amp;spm=tbpc.mytb_footmark.item.goods&amp;upStreamPrice=4580" TargetMode="External"/><Relationship Id="rId47" Type="http://schemas.openxmlformats.org/officeDocument/2006/relationships/hyperlink" Target="https://detail.tmall.com/item.htm?id=843701460764&amp;last_time=1773732323&amp;mi_id=00005TktZTgqeqzMrTmPSAgpTIR5XZ9ZU9YJRMnZKp1xvgw&amp;scm=1007.13982.82927.0&amp;skuId=5800385091324&amp;spm=tbpc.mytb_footmark.item.goods&amp;upStreamPrice=750" TargetMode="External"/><Relationship Id="rId46" Type="http://schemas.openxmlformats.org/officeDocument/2006/relationships/hyperlink" Target="https://detail.tmall.com/item.htm?id=906762909905&amp;last_time=1773709556&amp;mi_id=0000SLVyXeKjyklonpYikLhOWzRaubE6zbOUPde3LrcYhEA&amp;scm=1007.13982.82927.0&amp;spm=tbpc.mytb_footmark.item.goods&amp;upStreamPrice=2900" TargetMode="External"/><Relationship Id="rId45" Type="http://schemas.openxmlformats.org/officeDocument/2006/relationships/hyperlink" Target="https://detail.tmall.com/item.htm?id=837887777283&amp;last_time=1773731558&amp;mi_id=0000sIDCbCN2hYGyX5V7aFFJLO8rMwwdLkduAGDr0BmnA50&amp;scm=1007.13982.82927.0&amp;skuId=5764896926369&amp;spm=tbpc.mytb_footmark.item.goods&amp;upStreamPrice=167" TargetMode="External"/><Relationship Id="rId44" Type="http://schemas.openxmlformats.org/officeDocument/2006/relationships/hyperlink" Target="https://detail.tmall.com/item.htm?id=1005787674422&amp;last_time=1773301809&amp;mi_id=000037xamzK1gWmAuSfTse_s0AUups4_HfdVnOm1H522xi0&amp;scm=1007.13982.82927.0&amp;spm=tbpc.mytb_footmark.item.goods&amp;upStreamPrice=380" TargetMode="External"/><Relationship Id="rId43" Type="http://schemas.openxmlformats.org/officeDocument/2006/relationships/hyperlink" Target="https://e.tb.cn/h.iihUaPyV8e2Lp5g?tk=tnSb50N4f5p CZ009" TargetMode="External"/><Relationship Id="rId42" Type="http://schemas.openxmlformats.org/officeDocument/2006/relationships/hyperlink" Target="https://e.tb.cn/h.i7VboIvROQUOrin?tk=bZaw50OldLM" TargetMode="External"/><Relationship Id="rId41" Type="http://schemas.openxmlformats.org/officeDocument/2006/relationships/hyperlink" Target="https://e.tb.cn/h.iS0KFVhfXy0N34n?tk=RI5O50OkVfc" TargetMode="External"/><Relationship Id="rId40" Type="http://schemas.openxmlformats.org/officeDocument/2006/relationships/hyperlink" Target="https://e.tb.cn/h.i7V0JqkxoQ3AUdU?tk=Jdqw50OPx4Q" TargetMode="External"/><Relationship Id="rId4" Type="http://schemas.openxmlformats.org/officeDocument/2006/relationships/hyperlink" Target="https://image.baidu.com/search/index?tn=baiduimage&amp;ct=201326592&amp;lm=-1&amp;cl=2&amp;ie=utf8&amp;sa=vs_ala_img&amp;fr=ala&amp;ala=1&amp;alatpl=normal&amp;pos=3&amp;dyTabStr=MCwzLDEsMiwxMyw3LDYsNSwxMiw5&amp;word=%E6%AF%94%E4%BA%9A%E8%BF%AA%E6%B2%B9%E5%BA%95%E5%A3%B3&amp;lid=ed4481570182ee83&amp;topic=%E6%AF%94%E4%BA%9A%E8%BF%AA%E6%B2%B9%E5%BA%95%E5%A3%B3" TargetMode="External"/><Relationship Id="rId39" Type="http://schemas.openxmlformats.org/officeDocument/2006/relationships/hyperlink" Target="https://item.taobao.com/item.htm?id=891833251570&amp;last_time=1773636428&amp;mi_id=0000PXq3aVhE4p610cnv-RfdXTvaH8oRhPc7gbbDwVugWyk&amp;scm=1007.13982.82927.0&amp;spm=tbpc.mytb_footmark.item.goods&amp;upStreamPrice=109039" TargetMode="External"/><Relationship Id="rId38" Type="http://schemas.openxmlformats.org/officeDocument/2006/relationships/hyperlink" Target="https://item.taobao.com/item.htm?id=955203104435&amp;last_time=1773367195&amp;mi_id=0000Hqm7NNnewrck1FpSSGOYWqkYURzzrkjxwQGmzKa_ItE&amp;scm=1007.13982.82927.0&amp;spm=tbpc.mytb_footmark.item.goods&amp;upStreamPrice=1416" TargetMode="External"/><Relationship Id="rId37" Type="http://schemas.openxmlformats.org/officeDocument/2006/relationships/hyperlink" Target="https://detail.tmall.com/item.htm?id=657820224065&amp;last_time=1773369966&amp;mi_id=0000WDHGdlN2g_bmXfHCH5QeDH9VxbO_SOZw9m_b9G10VYE&amp;scm=1007.13982.82927.0&amp;spm=tbpc.mytb_footmark.item.goods&amp;upStreamPrice=1780" TargetMode="External"/><Relationship Id="rId36" Type="http://schemas.openxmlformats.org/officeDocument/2006/relationships/hyperlink" Target="https://item.taobao.com/item.htm?id=651492492812&amp;last_time=1773366146&amp;mi_id=0000NiWgm043o4R3B8NFXvUGJvPG7Yjp8FjMy8UTqs9wlDs&amp;scm=1007.13982.82927.0&amp;spm=tbpc.mytb_footmark.item.goods&amp;upStreamPrice=940" TargetMode="External"/><Relationship Id="rId35" Type="http://schemas.openxmlformats.org/officeDocument/2006/relationships/hyperlink" Target="https://detail.tmall.com/item.htm?id=2251627028&amp;last_time=1773370313&amp;mi_id=0000J1DXPbgnekD57_9XZUR0DAw_O6SKyT1RqduRBuXuOik&amp;scm=1007.13982.82927.0&amp;spm=tbpc.mytb_footmark.item.goods&amp;upStreamPrice=2076" TargetMode="External"/><Relationship Id="rId34" Type="http://schemas.openxmlformats.org/officeDocument/2006/relationships/hyperlink" Target="https://detail.tmall.com/item.htm?id=996220303634&amp;last_time=1773284261&amp;mi_id=0000GdYIx1t9SAUDjLXL5j5I4sEK61Xx93SAcB5QuJyAZGY&amp;scm=1007.13982.82927.0&amp;spm=tbpc.mytb_footmark.item.goods&amp;upStreamPrice=5900&amp;skuId=5978327736723" TargetMode="External"/><Relationship Id="rId33" Type="http://schemas.openxmlformats.org/officeDocument/2006/relationships/hyperlink" Target="https://item.taobao.com/item.htm?id=740993105147&amp;last_time=1773284438&amp;mi_id=0000MPrTg0iWZU9Xxh5hYz6GNR124og1poZycy16QOl3OAs&amp;scm=1007.13982.82927.0&amp;spm=tbpc.mytb_footmark.item.goods" TargetMode="External"/><Relationship Id="rId32" Type="http://schemas.openxmlformats.org/officeDocument/2006/relationships/hyperlink" Target="https://detail.tmall.com/item.htm?id=2255001312&amp;last_time=1773283516&amp;mi_id=0000jgKkCE7388FXTQLedvPrdmTDU-rP7l-IMhNwTE9wXY8&amp;scm=1007.13982.82927.0&amp;spm=tbpc.mytb_footmark.item.goods&amp;upStreamPrice=1688" TargetMode="External"/><Relationship Id="rId31" Type="http://schemas.openxmlformats.org/officeDocument/2006/relationships/hyperlink" Target="https://detail.tmall.com/item.htm?abbucket=14&amp;id=890173779910&amp;mi_id=0000hR-oE4ZsQ4bkphkRGCoksMymElIPAKeLoJVeu9oOxHU&amp;ns=1&amp;skuId=5737657037670&amp;spm=tbpc.item_error.pic_search.d1.287a7dd68ltCLR&amp;utparam=%7B%22aplus_abtest%22%3A%221b8f043e67fc24de0bd0e8e9e49d20fc%22%7D&amp;xxc=taobaoSearch" TargetMode="External"/><Relationship Id="rId30" Type="http://schemas.openxmlformats.org/officeDocument/2006/relationships/hyperlink" Target="https://item.taobao.com/item.htm?id=693265195247&amp;last_time=1773280690&amp;mi_id=0000JjD0epAMrMPzi-cyzgqCWD1HB3OlaC3d9GQyEYuY5w0&amp;scm=1007.13982.82927.0&amp;spm=tbpc.mytb_footmark.item.goods&amp;upStreamPrice=5100" TargetMode="External"/><Relationship Id="rId3" Type="http://schemas.openxmlformats.org/officeDocument/2006/relationships/hyperlink" Target="https://image.baidu.com/search/index?tn=baiduimage&amp;ct=201326592&amp;lm=-1&amp;cl=2&amp;ie=utf8&amp;sa=vs_ala_img&amp;fr=ala&amp;ala=1&amp;alatpl=normal&amp;pos=3&amp;dyTabStr=MCwzLDEsMiwxMyw3LDYsNSwxMiw5&amp;word=%E6%AF%94%E4%BA%9A%E8%BF%AA%E7%82%B9%E7%81%AB%E5%BC%80%E5%85%B3%E6%80%BB%E6%88%90&amp;lid=c8b0aa98011968f5&amp;topic=%E6%AF%94%E4%BA%9A%E8%BF%AA%E7%82%B9%E7%81%AB%E5%BC%80%E5%85%B3%E6%80%BB%E6%88%90" TargetMode="External"/><Relationship Id="rId29" Type="http://schemas.openxmlformats.org/officeDocument/2006/relationships/hyperlink" Target="https://detail.tmall.com/item.htm?id=644650487202&amp;last_time=1773277643&amp;mi_id=0000B2rLhidrKGVAHUQVnxUyyV-xT6G1Kx2DCGcME1VaC-o&amp;scm=1007.13982.82927.0&amp;spm=tbpc.mytb_footmark.item.goods&amp;upStreamPrice=2630" TargetMode="External"/><Relationship Id="rId28" Type="http://schemas.openxmlformats.org/officeDocument/2006/relationships/hyperlink" Target="https://e.tb.cn/h.i7WGozwv7hSCJbi?tk=s6gs5Z8SSMR" TargetMode="External"/><Relationship Id="rId27" Type="http://schemas.openxmlformats.org/officeDocument/2006/relationships/hyperlink" Target="https://e.tb.cn/h.ihk3pxGi4sqSW7T?tk=vs1v5ZRyvKw" TargetMode="External"/><Relationship Id="rId26" Type="http://schemas.openxmlformats.org/officeDocument/2006/relationships/hyperlink" Target="https://item.taobao.com/item.htm?abbucket=15&amp;id=834532019727&amp;loginBonus=1&amp;mi_id=0000GUZg-pJDoX8GSkLGdczoTwHQpqMwZdNgxaGaaXDYAW0&amp;ns=1&amp;priceTId=215043b617743135524662919e1c79&amp;skuId=5754557238519&amp;spm=a21n57.sem.item.51.653d39038TUtfk&amp;utparam=%7B%22aplus_abtest%22%3A%228c45d756eda656f0c3958ebea5ba0fb5%22%7D&amp;xxc=taobaoSearch" TargetMode="External"/><Relationship Id="rId25" Type="http://schemas.openxmlformats.org/officeDocument/2006/relationships/hyperlink" Target="https://item.taobao.com/item.htm?abbucket=15&amp;id=837775002826&amp;loginBonus=1&amp;mi_id=0000aRM8IzXh6j7sLI52JFTCLVjqHRVwd09XrVXeGvB3m-w&amp;ns=1&amp;priceTId=215043b617743134718914489e1c79&amp;skuId=5599358653569&amp;spm=a21n57.sem.item.5.653d39038TUtfk&amp;utparam=%7B%22aplus_abtest%22%3A%22eddc397a13160898a2a51e2d81528baf%22%7D&amp;xxc=taobaoSearch" TargetMode="External"/><Relationship Id="rId24" Type="http://schemas.openxmlformats.org/officeDocument/2006/relationships/hyperlink" Target="https://e.tb.cn/h.iSppzYudXQhi6mb?tk=HBFt50NiaCB" TargetMode="External"/><Relationship Id="rId23" Type="http://schemas.openxmlformats.org/officeDocument/2006/relationships/hyperlink" Target="https://e.tb.cn/h.iSYoNpTtudph42P?tk=DLXa50Ni1dW" TargetMode="External"/><Relationship Id="rId22" Type="http://schemas.openxmlformats.org/officeDocument/2006/relationships/hyperlink" Target="https://e.tb.cn/h.iSpnhvp4o9JYZrc?tk=zhD350NhMpx" TargetMode="External"/><Relationship Id="rId21" Type="http://schemas.openxmlformats.org/officeDocument/2006/relationships/hyperlink" Target="https://e.tb.cn/h.i74Fx09vo2cDHGE?tk=2n4O50N5pZ5" TargetMode="External"/><Relationship Id="rId20" Type="http://schemas.openxmlformats.org/officeDocument/2006/relationships/hyperlink" Target="https://e.tb.cn/h.iSpldA1284cWvcG?tk=bzaH50NfAac" TargetMode="External"/><Relationship Id="rId2" Type="http://schemas.openxmlformats.org/officeDocument/2006/relationships/hyperlink" Target="https://www.baidu.com/s?tn=85070231_53_hao_pg&amp;ie=UTF-8&amp;wd=%E6%AF%94%E4%BA%9A%E8%BF%AA%E5%B7%A6%E5%80%92%E5%90%8E%E9%95%9C" TargetMode="External"/><Relationship Id="rId19" Type="http://schemas.openxmlformats.org/officeDocument/2006/relationships/hyperlink" Target="https://search.jd.com/Search?keyword=%E8%83%9C%E5%88%A9%E4%BB%AA%E5%99%A8%E6%95%B0%E5%AD%97%E4%B8%87%E7%94%A8%E8%A1%A8&amp;enc=utf-8&amp;pvid=ad8b8340320d44879f72e92ea9a0a4ac&amp;spmTag=YTAyMTkuYjAwMjM1Ni5jMDAwMDQ2ODkuc2VhcmNoX2NvbmZpcm0" TargetMode="External"/><Relationship Id="rId18" Type="http://schemas.openxmlformats.org/officeDocument/2006/relationships/hyperlink" Target="https://item.jd.com/10212601110487.html?spmTag=YTAyMTkuYjAwMjM1Ni5jMDAwMDQ2ODkuc2VhcmNoX2NvbmZpcm0lMkNhMDI0MC5iMDAyNDkzLmMwMDAwNDAyNy42JTIzc2t1X2NhcmQ" TargetMode="External"/><Relationship Id="rId17" Type="http://schemas.openxmlformats.org/officeDocument/2006/relationships/hyperlink" Target="https://search.jd.com/Search?keyword=%E5%A3%B3%E7%89%8C%E9%BB%84%E5%A3%B3%E6%9C%BA%E6%B2%B95w-30%E4%BA%AC%E4%B8%9C%E8%87%AA%E8%90%A5&amp;enc=utf-8&amp;pvid=ad8b8340320d44879f72e92ea9a0a4ac&amp;spmTag=YTAyMTkuYjAwMjM1Ni5jMDAwMDQ2ODkuc2VhcmNoX2NvbmZpcm0" TargetMode="External"/><Relationship Id="rId16" Type="http://schemas.openxmlformats.org/officeDocument/2006/relationships/hyperlink" Target="https://search.jd.com/Search?keyword=%E4%B8%80%E6%B1%BD%E5%A4%A7%E4%BC%97%E5%8E%9F%E5%8E%82%E5%88%B6%E5%8A%A8%E6%B6%B2&amp;enc=utf-8&amp;pvid=ad8b8340320d44879f72e92ea9a0a4ac&amp;spmTag=YTAyMTkuYjAwMjM1Ni5jMDAwMDQ2ODkuc2VhcmNoX2NvbmZpcm0" TargetMode="External"/><Relationship Id="rId15" Type="http://schemas.openxmlformats.org/officeDocument/2006/relationships/hyperlink" Target="https://search.jd.com/Search?keyword=%E6%AF%94%E4%BA%9A%E8%BF%AA%E8%BD%AE%E8%83%8E%E8%9E%BA%E4%B8%9D%E5%8F%8A%E8%9E%BA%E6%AF%8D&amp;enc=utf-8&amp;pvid=ad8b8340320d44879f72e92ea9a0a4ac&amp;spmTag=YTAyMTkuYjAwMjM1Ni5jMDAwMDQ2ODkuc2VhcmNoX2NvbmZpcm0" TargetMode="External"/><Relationship Id="rId14" Type="http://schemas.openxmlformats.org/officeDocument/2006/relationships/hyperlink" Target="https://search.jd.com/Search?keyword=%E6%AF%94%E4%BA%9A%E8%BF%AAf3%E5%90%8E%E5%88%B9%E8%BD%A6%E7%89%87&amp;enc=utf-8&amp;pvid=ad8b8340320d44879f72e92ea9a0a4ac&amp;spmTag=YTAyMTkuYjAwMjM1Ni5jMDAwMDQ2ODkuc2VhcmNoX2NvbmZpcm0" TargetMode="External"/><Relationship Id="rId13" Type="http://schemas.openxmlformats.org/officeDocument/2006/relationships/hyperlink" Target="https://item.jd.com/10150679695280.html?spmTag=YTAyMTkuYjAwMjM1Ni5jMDAwMDQ2ODkuc2VhcmNoX2NvbmZpcm0lMkNhMDI0MC5iMDAyNDkzLmMwMDAwNDAyNy4xJTIzc2t1X2NhcmQ" TargetMode="External"/><Relationship Id="rId12" Type="http://schemas.openxmlformats.org/officeDocument/2006/relationships/hyperlink" Target="https://search.jd.com/Search?keyword=%E6%AF%94%E4%BA%9A%E8%BF%AAf3%E5%89%8D%E5%88%B9%E8%BD%A6%E7%89%87&amp;enc=utf-8&amp;pvid=ad8b8340320d44879f72e92ea9a0a4ac&amp;spmTag=YTAyMTkuYjAwMjM1Ni5jMDAwMDQ2ODkuc2VhcmNoX2NvbmZpcm0" TargetMode="External"/><Relationship Id="rId11" Type="http://schemas.openxmlformats.org/officeDocument/2006/relationships/hyperlink" Target="https://search.jd.com/Search?keyword=%E5%88%B9%E8%BD%A6%E5%88%86%E6%B3%B5%E6%80%BB%E6%88%90&amp;enc=utf-8&amp;pvid=ad8b8340320d44879f72e92ea9a0a4ac&amp;spmTag=YTAyMTkuYjAwMjM1Ni5jMDAwMDQ2ODkuc2VhcmNoX2NvbmZpcm0" TargetMode="External"/><Relationship Id="rId10" Type="http://schemas.openxmlformats.org/officeDocument/2006/relationships/hyperlink" Target="https://search.jd.com/Search?keyword=%E5%8D%A1%E7%BD%97%E6%8B%89%E7%8E%BB%E7%92%83%E5%8D%87%E9%99%8D%E5%BC%80%E5%85%B3&amp;enc=utf-8&amp;pvid=ad8b8340320d44879f72e92ea9a0a4ac&amp;spmTag=YTAyMTkuYjAwMjM1Ni5jMDAwMDQ2ODkuc2VhcmNoX2NvbmZpcm0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汽配类"/>
  <dimension ref="A1:WVP91"/>
  <sheetViews>
    <sheetView tabSelected="1" workbookViewId="0">
      <selection activeCell="N15" sqref="N15"/>
    </sheetView>
  </sheetViews>
  <sheetFormatPr defaultColWidth="14" defaultRowHeight="16.5"/>
  <cols>
    <col min="1" max="1" width="5.70833333333333" customWidth="1"/>
    <col min="2" max="2" width="24.75" style="26" customWidth="1"/>
    <col min="3" max="3" width="18" style="27" customWidth="1"/>
    <col min="4" max="5" width="6.625" customWidth="1"/>
    <col min="6" max="7" width="10" style="28" customWidth="1"/>
    <col min="8" max="8" width="8.70833333333333" customWidth="1"/>
  </cols>
  <sheetData>
    <row r="1" ht="42" customHeight="1" spans="1:8">
      <c r="A1" s="4" t="s">
        <v>0</v>
      </c>
      <c r="B1" s="4"/>
      <c r="C1" s="4"/>
      <c r="D1" s="29"/>
      <c r="E1" s="29"/>
      <c r="F1" s="30"/>
      <c r="G1" s="30"/>
      <c r="H1" s="29"/>
    </row>
    <row r="2" s="23" customFormat="1" ht="24.95" customHeight="1" spans="1:8">
      <c r="A2" s="31" t="s">
        <v>1</v>
      </c>
      <c r="B2" s="31"/>
      <c r="C2" s="31"/>
      <c r="D2" s="31"/>
      <c r="E2" s="31"/>
      <c r="F2" s="31"/>
      <c r="G2" s="31"/>
      <c r="H2" s="31"/>
    </row>
    <row r="3" s="23" customFormat="1" ht="35" customHeight="1" spans="1:8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</row>
    <row r="4" ht="35" customHeight="1" spans="1:8">
      <c r="A4" s="33">
        <v>1</v>
      </c>
      <c r="B4" s="34" t="s">
        <v>10</v>
      </c>
      <c r="C4" s="34" t="s">
        <v>11</v>
      </c>
      <c r="D4" s="35" t="s">
        <v>12</v>
      </c>
      <c r="E4" s="35">
        <v>4</v>
      </c>
      <c r="F4" s="36"/>
      <c r="G4" s="36"/>
      <c r="H4" s="35"/>
    </row>
    <row r="5" ht="35" customHeight="1" spans="1:8">
      <c r="A5" s="33">
        <v>2</v>
      </c>
      <c r="B5" s="34" t="s">
        <v>13</v>
      </c>
      <c r="C5" s="34" t="s">
        <v>11</v>
      </c>
      <c r="D5" s="35" t="s">
        <v>12</v>
      </c>
      <c r="E5" s="35">
        <v>4</v>
      </c>
      <c r="F5" s="36"/>
      <c r="G5" s="36"/>
      <c r="H5" s="35"/>
    </row>
    <row r="6" ht="35" customHeight="1" spans="1:8">
      <c r="A6" s="33">
        <v>3</v>
      </c>
      <c r="B6" s="34" t="s">
        <v>14</v>
      </c>
      <c r="C6" s="34" t="s">
        <v>11</v>
      </c>
      <c r="D6" s="35" t="s">
        <v>15</v>
      </c>
      <c r="E6" s="35">
        <v>2</v>
      </c>
      <c r="F6" s="36"/>
      <c r="G6" s="36"/>
      <c r="H6" s="35"/>
    </row>
    <row r="7" ht="35" customHeight="1" spans="1:8">
      <c r="A7" s="33">
        <v>4</v>
      </c>
      <c r="B7" s="34" t="s">
        <v>16</v>
      </c>
      <c r="C7" s="34" t="s">
        <v>11</v>
      </c>
      <c r="D7" s="35" t="s">
        <v>12</v>
      </c>
      <c r="E7" s="35">
        <v>1</v>
      </c>
      <c r="F7" s="36"/>
      <c r="G7" s="36"/>
      <c r="H7" s="35"/>
    </row>
    <row r="8" ht="35" customHeight="1" spans="1:8">
      <c r="A8" s="33">
        <v>5</v>
      </c>
      <c r="B8" s="34" t="s">
        <v>17</v>
      </c>
      <c r="C8" s="34" t="s">
        <v>18</v>
      </c>
      <c r="D8" s="35" t="s">
        <v>12</v>
      </c>
      <c r="E8" s="35">
        <v>1</v>
      </c>
      <c r="F8" s="36"/>
      <c r="G8" s="36"/>
      <c r="H8" s="35"/>
    </row>
    <row r="9" ht="35" customHeight="1" spans="1:8">
      <c r="A9" s="33">
        <v>6</v>
      </c>
      <c r="B9" s="34" t="s">
        <v>19</v>
      </c>
      <c r="C9" s="34" t="s">
        <v>18</v>
      </c>
      <c r="D9" s="35" t="s">
        <v>12</v>
      </c>
      <c r="E9" s="35">
        <v>1</v>
      </c>
      <c r="F9" s="36"/>
      <c r="G9" s="36"/>
      <c r="H9" s="35"/>
    </row>
    <row r="10" ht="35" customHeight="1" spans="1:8">
      <c r="A10" s="33">
        <v>7</v>
      </c>
      <c r="B10" s="34" t="s">
        <v>20</v>
      </c>
      <c r="C10" s="34" t="s">
        <v>18</v>
      </c>
      <c r="D10" s="35" t="s">
        <v>12</v>
      </c>
      <c r="E10" s="35">
        <v>1</v>
      </c>
      <c r="F10" s="36"/>
      <c r="G10" s="36"/>
      <c r="H10" s="35"/>
    </row>
    <row r="11" ht="35" customHeight="1" spans="1:8">
      <c r="A11" s="33">
        <v>8</v>
      </c>
      <c r="B11" s="37" t="s">
        <v>21</v>
      </c>
      <c r="C11" s="34" t="s">
        <v>22</v>
      </c>
      <c r="D11" s="35" t="s">
        <v>12</v>
      </c>
      <c r="E11" s="35">
        <v>1</v>
      </c>
      <c r="F11" s="36"/>
      <c r="G11" s="36"/>
      <c r="H11" s="35"/>
    </row>
    <row r="12" ht="35" customHeight="1" spans="1:8">
      <c r="A12" s="33">
        <v>9</v>
      </c>
      <c r="B12" s="37" t="s">
        <v>23</v>
      </c>
      <c r="C12" s="34" t="s">
        <v>24</v>
      </c>
      <c r="D12" s="35" t="s">
        <v>12</v>
      </c>
      <c r="E12" s="35">
        <v>1</v>
      </c>
      <c r="F12" s="36"/>
      <c r="G12" s="36"/>
      <c r="H12" s="35"/>
    </row>
    <row r="13" ht="35" customHeight="1" spans="1:8">
      <c r="A13" s="33">
        <v>10</v>
      </c>
      <c r="B13" s="37" t="s">
        <v>25</v>
      </c>
      <c r="C13" s="34" t="s">
        <v>26</v>
      </c>
      <c r="D13" s="35" t="s">
        <v>12</v>
      </c>
      <c r="E13" s="35">
        <v>1</v>
      </c>
      <c r="F13" s="36"/>
      <c r="G13" s="36"/>
      <c r="H13" s="35"/>
    </row>
    <row r="14" ht="35" customHeight="1" spans="1:8">
      <c r="A14" s="33">
        <v>11</v>
      </c>
      <c r="B14" s="34" t="s">
        <v>27</v>
      </c>
      <c r="C14" s="34"/>
      <c r="D14" s="33" t="s">
        <v>12</v>
      </c>
      <c r="E14" s="33">
        <v>8</v>
      </c>
      <c r="F14" s="38"/>
      <c r="G14" s="36"/>
      <c r="H14" s="33"/>
    </row>
    <row r="15" ht="35" customHeight="1" spans="1:8">
      <c r="A15" s="33">
        <v>12</v>
      </c>
      <c r="B15" s="34" t="s">
        <v>28</v>
      </c>
      <c r="C15" s="34" t="s">
        <v>18</v>
      </c>
      <c r="D15" s="33" t="s">
        <v>12</v>
      </c>
      <c r="E15" s="33">
        <v>1</v>
      </c>
      <c r="F15" s="38"/>
      <c r="G15" s="36"/>
      <c r="H15" s="33"/>
    </row>
    <row r="16" ht="35" customHeight="1" spans="1:8">
      <c r="A16" s="33">
        <v>13</v>
      </c>
      <c r="B16" s="34" t="s">
        <v>29</v>
      </c>
      <c r="C16" s="34" t="s">
        <v>11</v>
      </c>
      <c r="D16" s="35" t="s">
        <v>30</v>
      </c>
      <c r="E16" s="35">
        <v>10</v>
      </c>
      <c r="F16" s="38"/>
      <c r="G16" s="36"/>
      <c r="H16" s="33"/>
    </row>
    <row r="17" ht="35" customHeight="1" spans="1:8">
      <c r="A17" s="33">
        <v>14</v>
      </c>
      <c r="B17" s="34" t="s">
        <v>31</v>
      </c>
      <c r="C17" s="34" t="s">
        <v>11</v>
      </c>
      <c r="D17" s="35" t="s">
        <v>30</v>
      </c>
      <c r="E17" s="35">
        <v>10</v>
      </c>
      <c r="F17" s="38"/>
      <c r="G17" s="36"/>
      <c r="H17" s="33"/>
    </row>
    <row r="18" ht="35" customHeight="1" spans="1:8">
      <c r="A18" s="33">
        <v>15</v>
      </c>
      <c r="B18" s="34" t="s">
        <v>32</v>
      </c>
      <c r="C18" s="34" t="s">
        <v>11</v>
      </c>
      <c r="D18" s="35" t="s">
        <v>30</v>
      </c>
      <c r="E18" s="35">
        <v>4</v>
      </c>
      <c r="F18" s="38"/>
      <c r="G18" s="36"/>
      <c r="H18" s="33"/>
    </row>
    <row r="19" ht="35" customHeight="1" spans="1:8">
      <c r="A19" s="33">
        <v>16</v>
      </c>
      <c r="B19" s="34" t="s">
        <v>33</v>
      </c>
      <c r="C19" s="34" t="s">
        <v>34</v>
      </c>
      <c r="D19" s="35" t="s">
        <v>30</v>
      </c>
      <c r="E19" s="35">
        <v>20</v>
      </c>
      <c r="F19" s="38"/>
      <c r="G19" s="36"/>
      <c r="H19" s="33"/>
    </row>
    <row r="20" ht="35" customHeight="1" spans="1:8">
      <c r="A20" s="33">
        <v>17</v>
      </c>
      <c r="B20" s="34" t="s">
        <v>35</v>
      </c>
      <c r="C20" s="34" t="s">
        <v>11</v>
      </c>
      <c r="D20" s="35" t="s">
        <v>30</v>
      </c>
      <c r="E20" s="35">
        <v>4</v>
      </c>
      <c r="F20" s="38"/>
      <c r="G20" s="36"/>
      <c r="H20" s="33"/>
    </row>
    <row r="21" ht="35" customHeight="1" spans="1:8">
      <c r="A21" s="33">
        <v>18</v>
      </c>
      <c r="B21" s="34" t="s">
        <v>36</v>
      </c>
      <c r="C21" s="34" t="s">
        <v>11</v>
      </c>
      <c r="D21" s="35" t="s">
        <v>30</v>
      </c>
      <c r="E21" s="35">
        <v>20</v>
      </c>
      <c r="F21" s="38"/>
      <c r="G21" s="36"/>
      <c r="H21" s="33"/>
    </row>
    <row r="22" ht="35" customHeight="1" spans="1:8">
      <c r="A22" s="33">
        <v>19</v>
      </c>
      <c r="B22" s="34" t="s">
        <v>37</v>
      </c>
      <c r="C22" s="34" t="s">
        <v>38</v>
      </c>
      <c r="D22" s="35" t="s">
        <v>39</v>
      </c>
      <c r="E22" s="35">
        <v>10</v>
      </c>
      <c r="F22" s="38"/>
      <c r="G22" s="36"/>
      <c r="H22" s="33"/>
    </row>
    <row r="23" ht="35" customHeight="1" spans="1:8">
      <c r="A23" s="33">
        <v>20</v>
      </c>
      <c r="B23" s="34" t="s">
        <v>40</v>
      </c>
      <c r="C23" s="34" t="s">
        <v>41</v>
      </c>
      <c r="D23" s="35" t="s">
        <v>39</v>
      </c>
      <c r="E23" s="35">
        <v>4</v>
      </c>
      <c r="F23" s="38"/>
      <c r="G23" s="36"/>
      <c r="H23" s="33"/>
    </row>
    <row r="24" ht="54" customHeight="1" spans="1:8">
      <c r="A24" s="33">
        <v>21</v>
      </c>
      <c r="B24" s="34" t="s">
        <v>42</v>
      </c>
      <c r="C24" s="34" t="s">
        <v>11</v>
      </c>
      <c r="D24" s="35" t="s">
        <v>30</v>
      </c>
      <c r="E24" s="35">
        <v>10</v>
      </c>
      <c r="F24" s="38"/>
      <c r="G24" s="36"/>
      <c r="H24" s="33"/>
    </row>
    <row r="25" ht="35" customHeight="1" spans="1:8">
      <c r="A25" s="33">
        <v>22</v>
      </c>
      <c r="B25" s="34" t="s">
        <v>43</v>
      </c>
      <c r="C25" s="34" t="s">
        <v>44</v>
      </c>
      <c r="D25" s="35" t="s">
        <v>12</v>
      </c>
      <c r="E25" s="35">
        <v>8</v>
      </c>
      <c r="F25" s="36"/>
      <c r="G25" s="36"/>
      <c r="H25" s="35"/>
    </row>
    <row r="26" ht="35" customHeight="1" spans="1:8">
      <c r="A26" s="33">
        <v>23</v>
      </c>
      <c r="B26" s="34" t="s">
        <v>45</v>
      </c>
      <c r="C26" s="34" t="s">
        <v>46</v>
      </c>
      <c r="D26" s="35" t="s">
        <v>47</v>
      </c>
      <c r="E26" s="35">
        <v>30</v>
      </c>
      <c r="F26" s="36"/>
      <c r="G26" s="36"/>
      <c r="H26" s="35"/>
    </row>
    <row r="27" ht="35" customHeight="1" spans="1:8">
      <c r="A27" s="33">
        <v>24</v>
      </c>
      <c r="B27" s="34" t="s">
        <v>48</v>
      </c>
      <c r="C27" s="34" t="s">
        <v>49</v>
      </c>
      <c r="D27" s="35" t="s">
        <v>12</v>
      </c>
      <c r="E27" s="35">
        <v>100</v>
      </c>
      <c r="F27" s="36"/>
      <c r="G27" s="36"/>
      <c r="H27" s="35"/>
    </row>
    <row r="28" ht="35" customHeight="1" spans="1:8">
      <c r="A28" s="33">
        <v>25</v>
      </c>
      <c r="B28" s="34" t="s">
        <v>50</v>
      </c>
      <c r="C28" s="34" t="s">
        <v>51</v>
      </c>
      <c r="D28" s="35" t="s">
        <v>52</v>
      </c>
      <c r="E28" s="35">
        <v>1</v>
      </c>
      <c r="F28" s="36"/>
      <c r="G28" s="36"/>
      <c r="H28" s="35"/>
    </row>
    <row r="29" ht="35" customHeight="1" spans="1:8">
      <c r="A29" s="33">
        <v>26</v>
      </c>
      <c r="B29" s="34" t="s">
        <v>53</v>
      </c>
      <c r="C29" s="34" t="s">
        <v>51</v>
      </c>
      <c r="D29" s="35" t="s">
        <v>52</v>
      </c>
      <c r="E29" s="35">
        <v>1</v>
      </c>
      <c r="F29" s="36"/>
      <c r="G29" s="36"/>
      <c r="H29" s="35"/>
    </row>
    <row r="30" ht="35" customHeight="1" spans="1:8">
      <c r="A30" s="33">
        <v>27</v>
      </c>
      <c r="B30" s="34" t="s">
        <v>54</v>
      </c>
      <c r="C30" s="34" t="s">
        <v>55</v>
      </c>
      <c r="D30" s="35" t="s">
        <v>12</v>
      </c>
      <c r="E30" s="35">
        <v>20</v>
      </c>
      <c r="F30" s="36"/>
      <c r="G30" s="36"/>
      <c r="H30" s="35"/>
    </row>
    <row r="31" ht="35" customHeight="1" spans="1:8">
      <c r="A31" s="33">
        <v>28</v>
      </c>
      <c r="B31" s="34" t="s">
        <v>56</v>
      </c>
      <c r="C31" s="34" t="s">
        <v>57</v>
      </c>
      <c r="D31" s="35" t="s">
        <v>30</v>
      </c>
      <c r="E31" s="35">
        <v>20</v>
      </c>
      <c r="F31" s="36"/>
      <c r="G31" s="36"/>
      <c r="H31" s="35"/>
    </row>
    <row r="32" ht="35" customHeight="1" spans="1:8">
      <c r="A32" s="33">
        <v>29</v>
      </c>
      <c r="B32" s="34" t="s">
        <v>58</v>
      </c>
      <c r="C32" s="34" t="s">
        <v>59</v>
      </c>
      <c r="D32" s="35" t="s">
        <v>60</v>
      </c>
      <c r="E32" s="35">
        <v>1</v>
      </c>
      <c r="F32" s="36"/>
      <c r="G32" s="36"/>
      <c r="H32" s="35"/>
    </row>
    <row r="33" ht="35" customHeight="1" spans="1:8">
      <c r="A33" s="33">
        <v>30</v>
      </c>
      <c r="B33" s="34" t="s">
        <v>61</v>
      </c>
      <c r="C33" s="34" t="s">
        <v>62</v>
      </c>
      <c r="D33" s="35" t="s">
        <v>63</v>
      </c>
      <c r="E33" s="35">
        <v>10</v>
      </c>
      <c r="F33" s="36"/>
      <c r="G33" s="36"/>
      <c r="H33" s="35"/>
    </row>
    <row r="34" ht="35" customHeight="1" spans="1:8">
      <c r="A34" s="33">
        <v>31</v>
      </c>
      <c r="B34" s="34" t="s">
        <v>61</v>
      </c>
      <c r="C34" s="34" t="s">
        <v>64</v>
      </c>
      <c r="D34" s="35" t="s">
        <v>63</v>
      </c>
      <c r="E34" s="35">
        <v>10</v>
      </c>
      <c r="F34" s="36"/>
      <c r="G34" s="36"/>
      <c r="H34" s="35"/>
    </row>
    <row r="35" ht="35" customHeight="1" spans="1:8">
      <c r="A35" s="33">
        <v>32</v>
      </c>
      <c r="B35" s="34" t="s">
        <v>65</v>
      </c>
      <c r="C35" s="34" t="s">
        <v>66</v>
      </c>
      <c r="D35" s="35" t="s">
        <v>12</v>
      </c>
      <c r="E35" s="35">
        <v>2</v>
      </c>
      <c r="F35" s="36"/>
      <c r="G35" s="36"/>
      <c r="H35" s="35"/>
    </row>
    <row r="36" ht="35" customHeight="1" spans="1:8">
      <c r="A36" s="33">
        <v>33</v>
      </c>
      <c r="B36" s="34" t="s">
        <v>67</v>
      </c>
      <c r="C36" s="34" t="s">
        <v>68</v>
      </c>
      <c r="D36" s="35" t="s">
        <v>52</v>
      </c>
      <c r="E36" s="35">
        <v>1</v>
      </c>
      <c r="F36" s="36"/>
      <c r="G36" s="36"/>
      <c r="H36" s="35"/>
    </row>
    <row r="37" ht="35" customHeight="1" spans="1:8">
      <c r="A37" s="33">
        <v>34</v>
      </c>
      <c r="B37" s="34" t="s">
        <v>69</v>
      </c>
      <c r="C37" s="34" t="s">
        <v>70</v>
      </c>
      <c r="D37" s="35" t="s">
        <v>12</v>
      </c>
      <c r="E37" s="35">
        <v>2</v>
      </c>
      <c r="F37" s="36"/>
      <c r="G37" s="36"/>
      <c r="H37" s="35"/>
    </row>
    <row r="38" ht="35" customHeight="1" spans="1:8">
      <c r="A38" s="33">
        <v>35</v>
      </c>
      <c r="B38" s="34" t="s">
        <v>71</v>
      </c>
      <c r="C38" s="34" t="s">
        <v>72</v>
      </c>
      <c r="D38" s="35" t="s">
        <v>30</v>
      </c>
      <c r="E38" s="35">
        <v>3</v>
      </c>
      <c r="F38" s="36"/>
      <c r="G38" s="36"/>
      <c r="H38" s="35"/>
    </row>
    <row r="39" ht="35" customHeight="1" spans="1:8">
      <c r="A39" s="33">
        <v>36</v>
      </c>
      <c r="B39" s="34" t="s">
        <v>73</v>
      </c>
      <c r="C39" s="34" t="s">
        <v>74</v>
      </c>
      <c r="D39" s="35" t="s">
        <v>75</v>
      </c>
      <c r="E39" s="35">
        <v>2</v>
      </c>
      <c r="F39" s="36"/>
      <c r="G39" s="36"/>
      <c r="H39" s="35"/>
    </row>
    <row r="40" ht="35" customHeight="1" spans="1:8">
      <c r="A40" s="33">
        <v>37</v>
      </c>
      <c r="B40" s="34" t="s">
        <v>76</v>
      </c>
      <c r="C40" s="34" t="s">
        <v>77</v>
      </c>
      <c r="D40" s="35" t="s">
        <v>30</v>
      </c>
      <c r="E40" s="35">
        <v>3</v>
      </c>
      <c r="F40" s="36"/>
      <c r="G40" s="36"/>
      <c r="H40" s="35"/>
    </row>
    <row r="41" ht="35" customHeight="1" spans="1:8">
      <c r="A41" s="33">
        <v>38</v>
      </c>
      <c r="B41" s="34" t="s">
        <v>78</v>
      </c>
      <c r="C41" s="34" t="s">
        <v>79</v>
      </c>
      <c r="D41" s="39" t="s">
        <v>30</v>
      </c>
      <c r="E41" s="39">
        <v>2</v>
      </c>
      <c r="F41" s="36"/>
      <c r="G41" s="36"/>
      <c r="H41" s="35"/>
    </row>
    <row r="42" ht="35" customHeight="1" spans="1:8">
      <c r="A42" s="33">
        <v>39</v>
      </c>
      <c r="B42" s="34" t="s">
        <v>80</v>
      </c>
      <c r="C42" s="34" t="s">
        <v>81</v>
      </c>
      <c r="D42" s="35" t="s">
        <v>82</v>
      </c>
      <c r="E42" s="35">
        <v>2</v>
      </c>
      <c r="F42" s="36"/>
      <c r="G42" s="36"/>
      <c r="H42" s="35"/>
    </row>
    <row r="43" ht="35" customHeight="1" spans="1:8">
      <c r="A43" s="33">
        <v>40</v>
      </c>
      <c r="B43" s="34" t="s">
        <v>83</v>
      </c>
      <c r="C43" s="34" t="s">
        <v>84</v>
      </c>
      <c r="D43" s="40" t="s">
        <v>85</v>
      </c>
      <c r="E43" s="40">
        <v>24</v>
      </c>
      <c r="F43" s="36"/>
      <c r="G43" s="36"/>
      <c r="H43" s="35"/>
    </row>
    <row r="44" ht="35" customHeight="1" spans="1:8">
      <c r="A44" s="33">
        <v>41</v>
      </c>
      <c r="B44" s="34" t="s">
        <v>86</v>
      </c>
      <c r="C44" s="34" t="s">
        <v>87</v>
      </c>
      <c r="D44" s="40" t="s">
        <v>85</v>
      </c>
      <c r="E44" s="40">
        <v>24</v>
      </c>
      <c r="F44" s="36"/>
      <c r="G44" s="36"/>
      <c r="H44" s="35"/>
    </row>
    <row r="45" ht="35" customHeight="1" spans="1:8">
      <c r="A45" s="33">
        <v>42</v>
      </c>
      <c r="B45" s="34" t="s">
        <v>88</v>
      </c>
      <c r="C45" s="41" t="s">
        <v>89</v>
      </c>
      <c r="D45" s="39" t="s">
        <v>12</v>
      </c>
      <c r="E45" s="39">
        <v>5</v>
      </c>
      <c r="F45" s="42"/>
      <c r="G45" s="36"/>
      <c r="H45" s="39"/>
    </row>
    <row r="46" ht="35" customHeight="1" spans="1:8">
      <c r="A46" s="33">
        <v>43</v>
      </c>
      <c r="B46" s="34" t="s">
        <v>88</v>
      </c>
      <c r="C46" s="41" t="s">
        <v>90</v>
      </c>
      <c r="D46" s="39" t="s">
        <v>12</v>
      </c>
      <c r="E46" s="39">
        <v>5</v>
      </c>
      <c r="F46" s="42"/>
      <c r="G46" s="36"/>
      <c r="H46" s="39"/>
    </row>
    <row r="47" ht="35" customHeight="1" spans="1:8">
      <c r="A47" s="33">
        <v>44</v>
      </c>
      <c r="B47" s="41" t="s">
        <v>91</v>
      </c>
      <c r="C47" s="34"/>
      <c r="D47" s="40" t="s">
        <v>30</v>
      </c>
      <c r="E47" s="43">
        <v>2</v>
      </c>
      <c r="F47" s="36"/>
      <c r="G47" s="36"/>
      <c r="H47" s="35"/>
    </row>
    <row r="48" ht="35" customHeight="1" spans="1:8">
      <c r="A48" s="33">
        <v>45</v>
      </c>
      <c r="B48" s="34" t="s">
        <v>92</v>
      </c>
      <c r="C48" s="34" t="s">
        <v>93</v>
      </c>
      <c r="D48" s="40" t="s">
        <v>85</v>
      </c>
      <c r="E48" s="40">
        <v>5</v>
      </c>
      <c r="F48" s="36"/>
      <c r="G48" s="36"/>
      <c r="H48" s="35"/>
    </row>
    <row r="49" ht="35" customHeight="1" spans="1:8">
      <c r="A49" s="33">
        <v>46</v>
      </c>
      <c r="B49" s="34" t="s">
        <v>94</v>
      </c>
      <c r="C49" s="34"/>
      <c r="D49" s="40" t="s">
        <v>12</v>
      </c>
      <c r="E49" s="40">
        <v>5</v>
      </c>
      <c r="F49" s="42"/>
      <c r="G49" s="36"/>
      <c r="H49" s="39"/>
    </row>
    <row r="50" ht="35" customHeight="1" spans="1:8">
      <c r="A50" s="33">
        <v>47</v>
      </c>
      <c r="B50" s="34" t="s">
        <v>95</v>
      </c>
      <c r="C50" s="34" t="s">
        <v>96</v>
      </c>
      <c r="D50" s="40" t="s">
        <v>85</v>
      </c>
      <c r="E50" s="40">
        <v>5</v>
      </c>
      <c r="F50" s="36"/>
      <c r="G50" s="36"/>
      <c r="H50" s="35"/>
    </row>
    <row r="51" ht="35" customHeight="1" spans="1:8">
      <c r="A51" s="33">
        <v>48</v>
      </c>
      <c r="B51" s="34" t="s">
        <v>97</v>
      </c>
      <c r="C51" s="34"/>
      <c r="D51" s="40" t="s">
        <v>85</v>
      </c>
      <c r="E51" s="40">
        <v>5</v>
      </c>
      <c r="F51" s="36"/>
      <c r="G51" s="36"/>
      <c r="H51" s="35"/>
    </row>
    <row r="52" ht="35" customHeight="1" spans="1:8">
      <c r="A52" s="33">
        <v>49</v>
      </c>
      <c r="B52" s="34" t="s">
        <v>98</v>
      </c>
      <c r="C52" s="34" t="s">
        <v>99</v>
      </c>
      <c r="D52" s="39" t="s">
        <v>52</v>
      </c>
      <c r="E52" s="39">
        <v>1</v>
      </c>
      <c r="F52" s="42"/>
      <c r="G52" s="36"/>
      <c r="H52" s="39"/>
    </row>
    <row r="53" ht="35" customHeight="1" spans="1:8">
      <c r="A53" s="33">
        <v>50</v>
      </c>
      <c r="B53" s="34" t="s">
        <v>100</v>
      </c>
      <c r="C53" s="34" t="s">
        <v>101</v>
      </c>
      <c r="D53" s="35" t="s">
        <v>12</v>
      </c>
      <c r="E53" s="35">
        <v>20</v>
      </c>
      <c r="F53" s="36"/>
      <c r="G53" s="36"/>
      <c r="H53" s="35"/>
    </row>
    <row r="54" ht="35" customHeight="1" spans="1:8">
      <c r="A54" s="33">
        <v>51</v>
      </c>
      <c r="B54" s="34" t="s">
        <v>102</v>
      </c>
      <c r="C54" s="34" t="s">
        <v>103</v>
      </c>
      <c r="D54" s="35" t="s">
        <v>12</v>
      </c>
      <c r="E54" s="35">
        <v>12</v>
      </c>
      <c r="F54" s="36"/>
      <c r="G54" s="36"/>
      <c r="H54" s="35"/>
    </row>
    <row r="55" ht="35" customHeight="1" spans="1:8">
      <c r="A55" s="33">
        <v>52</v>
      </c>
      <c r="B55" s="34" t="s">
        <v>104</v>
      </c>
      <c r="C55" s="34" t="s">
        <v>105</v>
      </c>
      <c r="D55" s="35" t="s">
        <v>12</v>
      </c>
      <c r="E55" s="35">
        <v>20</v>
      </c>
      <c r="F55" s="36"/>
      <c r="G55" s="36"/>
      <c r="H55" s="35"/>
    </row>
    <row r="56" ht="35" customHeight="1" spans="1:8">
      <c r="A56" s="33">
        <v>53</v>
      </c>
      <c r="B56" s="34" t="s">
        <v>106</v>
      </c>
      <c r="C56" s="34" t="s">
        <v>107</v>
      </c>
      <c r="D56" s="35" t="s">
        <v>63</v>
      </c>
      <c r="E56" s="35">
        <v>8</v>
      </c>
      <c r="F56" s="36"/>
      <c r="G56" s="36"/>
      <c r="H56" s="35"/>
    </row>
    <row r="57" ht="35" customHeight="1" spans="1:8">
      <c r="A57" s="33">
        <v>54</v>
      </c>
      <c r="B57" s="34" t="s">
        <v>106</v>
      </c>
      <c r="C57" s="34" t="s">
        <v>108</v>
      </c>
      <c r="D57" s="35" t="s">
        <v>63</v>
      </c>
      <c r="E57" s="35">
        <v>8</v>
      </c>
      <c r="F57" s="36"/>
      <c r="G57" s="36"/>
      <c r="H57" s="35"/>
    </row>
    <row r="58" ht="35" customHeight="1" spans="1:8">
      <c r="A58" s="33">
        <v>55</v>
      </c>
      <c r="B58" s="34" t="s">
        <v>109</v>
      </c>
      <c r="C58" s="34" t="s">
        <v>110</v>
      </c>
      <c r="D58" s="35" t="s">
        <v>111</v>
      </c>
      <c r="E58" s="35">
        <v>4</v>
      </c>
      <c r="F58" s="36"/>
      <c r="G58" s="36"/>
      <c r="H58" s="35"/>
    </row>
    <row r="59" ht="35" customHeight="1" spans="1:8">
      <c r="A59" s="33">
        <v>56</v>
      </c>
      <c r="B59" s="34" t="s">
        <v>112</v>
      </c>
      <c r="C59" s="34" t="s">
        <v>113</v>
      </c>
      <c r="D59" s="35" t="s">
        <v>52</v>
      </c>
      <c r="E59" s="35">
        <v>2</v>
      </c>
      <c r="F59" s="36"/>
      <c r="G59" s="36"/>
      <c r="H59" s="35"/>
    </row>
    <row r="60" ht="35" customHeight="1" spans="1:8">
      <c r="A60" s="33">
        <v>57</v>
      </c>
      <c r="B60" s="44" t="s">
        <v>114</v>
      </c>
      <c r="C60" s="45" t="s">
        <v>115</v>
      </c>
      <c r="D60" s="46" t="s">
        <v>12</v>
      </c>
      <c r="E60" s="46">
        <v>5</v>
      </c>
      <c r="F60" s="36"/>
      <c r="G60" s="36"/>
      <c r="H60" s="35"/>
    </row>
    <row r="61" ht="35" customHeight="1" spans="1:8">
      <c r="A61" s="33">
        <v>58</v>
      </c>
      <c r="B61" s="47" t="s">
        <v>114</v>
      </c>
      <c r="C61" s="48" t="s">
        <v>116</v>
      </c>
      <c r="D61" s="49" t="s">
        <v>12</v>
      </c>
      <c r="E61" s="49">
        <v>5</v>
      </c>
      <c r="F61" s="36"/>
      <c r="G61" s="36"/>
      <c r="H61" s="35"/>
    </row>
    <row r="62" ht="35" customHeight="1" spans="1:8">
      <c r="A62" s="33">
        <v>59</v>
      </c>
      <c r="B62" s="47" t="s">
        <v>117</v>
      </c>
      <c r="C62" s="48" t="s">
        <v>118</v>
      </c>
      <c r="D62" s="49" t="s">
        <v>119</v>
      </c>
      <c r="E62" s="49">
        <v>100</v>
      </c>
      <c r="F62" s="36"/>
      <c r="G62" s="36"/>
      <c r="H62" s="35"/>
    </row>
    <row r="63" ht="35" customHeight="1" spans="1:8">
      <c r="A63" s="33">
        <v>60</v>
      </c>
      <c r="B63" s="50" t="s">
        <v>120</v>
      </c>
      <c r="C63" s="47" t="s">
        <v>121</v>
      </c>
      <c r="D63" s="49" t="s">
        <v>30</v>
      </c>
      <c r="E63" s="49">
        <v>3</v>
      </c>
      <c r="F63" s="36"/>
      <c r="G63" s="36"/>
      <c r="H63" s="35"/>
    </row>
    <row r="64" ht="35" customHeight="1" spans="1:8">
      <c r="A64" s="33">
        <v>61</v>
      </c>
      <c r="B64" s="47" t="s">
        <v>122</v>
      </c>
      <c r="C64" s="48" t="s">
        <v>123</v>
      </c>
      <c r="D64" s="49" t="s">
        <v>111</v>
      </c>
      <c r="E64" s="49">
        <v>10</v>
      </c>
      <c r="F64" s="36"/>
      <c r="G64" s="36"/>
      <c r="H64" s="35"/>
    </row>
    <row r="65" ht="35" customHeight="1" spans="1:8">
      <c r="A65" s="33">
        <v>62</v>
      </c>
      <c r="B65" s="47" t="s">
        <v>124</v>
      </c>
      <c r="C65" s="48" t="s">
        <v>125</v>
      </c>
      <c r="D65" s="49" t="s">
        <v>30</v>
      </c>
      <c r="E65" s="49">
        <v>5</v>
      </c>
      <c r="F65" s="36"/>
      <c r="G65" s="36"/>
      <c r="H65" s="35"/>
    </row>
    <row r="66" ht="35" customHeight="1" spans="1:8">
      <c r="A66" s="33">
        <v>63</v>
      </c>
      <c r="B66" s="47" t="s">
        <v>126</v>
      </c>
      <c r="C66" s="48" t="s">
        <v>127</v>
      </c>
      <c r="D66" s="49" t="s">
        <v>39</v>
      </c>
      <c r="E66" s="49">
        <v>3</v>
      </c>
      <c r="F66" s="36"/>
      <c r="G66" s="36"/>
      <c r="H66" s="35"/>
    </row>
    <row r="67" ht="51" customHeight="1" spans="1:8">
      <c r="A67" s="33">
        <v>64</v>
      </c>
      <c r="B67" s="47" t="s">
        <v>128</v>
      </c>
      <c r="C67" s="48" t="s">
        <v>129</v>
      </c>
      <c r="D67" s="49" t="s">
        <v>52</v>
      </c>
      <c r="E67" s="49">
        <v>3</v>
      </c>
      <c r="F67" s="36"/>
      <c r="G67" s="36"/>
      <c r="H67" s="35"/>
    </row>
    <row r="68" ht="35" customHeight="1" spans="1:8">
      <c r="A68" s="33">
        <v>65</v>
      </c>
      <c r="B68" s="47" t="s">
        <v>130</v>
      </c>
      <c r="C68" s="47" t="s">
        <v>131</v>
      </c>
      <c r="D68" s="51" t="s">
        <v>30</v>
      </c>
      <c r="E68" s="51">
        <v>3</v>
      </c>
      <c r="F68" s="36"/>
      <c r="G68" s="36"/>
      <c r="H68" s="35"/>
    </row>
    <row r="69" ht="35" customHeight="1" spans="1:8">
      <c r="A69" s="33">
        <v>66</v>
      </c>
      <c r="B69" s="47" t="s">
        <v>132</v>
      </c>
      <c r="C69" s="47" t="s">
        <v>133</v>
      </c>
      <c r="D69" s="51" t="s">
        <v>30</v>
      </c>
      <c r="E69" s="51">
        <v>2</v>
      </c>
      <c r="F69" s="36"/>
      <c r="G69" s="36"/>
      <c r="H69" s="35"/>
    </row>
    <row r="70" ht="35" customHeight="1" spans="1:8">
      <c r="A70" s="33">
        <v>67</v>
      </c>
      <c r="B70" s="47" t="s">
        <v>134</v>
      </c>
      <c r="C70" s="47" t="s">
        <v>135</v>
      </c>
      <c r="D70" s="51" t="s">
        <v>30</v>
      </c>
      <c r="E70" s="51">
        <v>3</v>
      </c>
      <c r="F70" s="36"/>
      <c r="G70" s="36"/>
      <c r="H70" s="35"/>
    </row>
    <row r="71" ht="35" customHeight="1" spans="1:8">
      <c r="A71" s="33">
        <v>68</v>
      </c>
      <c r="B71" s="47" t="s">
        <v>136</v>
      </c>
      <c r="C71" s="47" t="s">
        <v>137</v>
      </c>
      <c r="D71" s="51" t="s">
        <v>15</v>
      </c>
      <c r="E71" s="51">
        <v>2</v>
      </c>
      <c r="F71" s="36"/>
      <c r="G71" s="36"/>
      <c r="H71" s="35"/>
    </row>
    <row r="72" ht="35" customHeight="1" spans="1:8">
      <c r="A72" s="33">
        <v>69</v>
      </c>
      <c r="B72" s="47" t="s">
        <v>138</v>
      </c>
      <c r="C72" s="47" t="s">
        <v>139</v>
      </c>
      <c r="D72" s="51" t="s">
        <v>12</v>
      </c>
      <c r="E72" s="51">
        <v>3</v>
      </c>
      <c r="F72" s="52"/>
      <c r="G72" s="36"/>
      <c r="H72" s="53"/>
    </row>
    <row r="73" ht="35" customHeight="1" spans="1:8">
      <c r="A73" s="33">
        <v>70</v>
      </c>
      <c r="B73" s="47" t="s">
        <v>140</v>
      </c>
      <c r="C73" s="47" t="s">
        <v>141</v>
      </c>
      <c r="D73" s="51" t="s">
        <v>39</v>
      </c>
      <c r="E73" s="51">
        <v>4</v>
      </c>
      <c r="F73" s="54"/>
      <c r="G73" s="36"/>
      <c r="H73" s="55"/>
    </row>
    <row r="74" ht="35" customHeight="1" spans="1:8">
      <c r="A74" s="33">
        <v>71</v>
      </c>
      <c r="B74" s="47" t="s">
        <v>142</v>
      </c>
      <c r="C74" s="47" t="s">
        <v>143</v>
      </c>
      <c r="D74" s="51" t="s">
        <v>39</v>
      </c>
      <c r="E74" s="51">
        <v>4</v>
      </c>
      <c r="F74" s="54"/>
      <c r="G74" s="36"/>
      <c r="H74" s="55"/>
    </row>
    <row r="75" ht="35" customHeight="1" spans="1:8">
      <c r="A75" s="33">
        <v>72</v>
      </c>
      <c r="B75" s="47" t="s">
        <v>144</v>
      </c>
      <c r="C75" s="47" t="s">
        <v>145</v>
      </c>
      <c r="D75" s="51" t="s">
        <v>39</v>
      </c>
      <c r="E75" s="51">
        <v>3</v>
      </c>
      <c r="F75" s="54"/>
      <c r="G75" s="36"/>
      <c r="H75" s="55"/>
    </row>
    <row r="76" ht="35" customHeight="1" spans="1:8">
      <c r="A76" s="33">
        <v>73</v>
      </c>
      <c r="B76" s="47" t="s">
        <v>146</v>
      </c>
      <c r="C76" s="47" t="s">
        <v>147</v>
      </c>
      <c r="D76" s="51" t="s">
        <v>39</v>
      </c>
      <c r="E76" s="51">
        <v>10</v>
      </c>
      <c r="F76" s="54"/>
      <c r="G76" s="36"/>
      <c r="H76" s="55"/>
    </row>
    <row r="77" ht="35" customHeight="1" spans="1:8">
      <c r="A77" s="33">
        <v>74</v>
      </c>
      <c r="B77" s="47" t="s">
        <v>148</v>
      </c>
      <c r="C77" s="47" t="s">
        <v>149</v>
      </c>
      <c r="D77" s="51" t="s">
        <v>150</v>
      </c>
      <c r="E77" s="51">
        <v>30</v>
      </c>
      <c r="F77" s="54"/>
      <c r="G77" s="36"/>
      <c r="H77" s="55"/>
    </row>
    <row r="78" ht="39" customHeight="1" spans="1:8">
      <c r="A78" s="33">
        <v>75</v>
      </c>
      <c r="B78" s="47" t="s">
        <v>151</v>
      </c>
      <c r="C78" s="47" t="s">
        <v>152</v>
      </c>
      <c r="D78" s="51" t="s">
        <v>153</v>
      </c>
      <c r="E78" s="51">
        <v>1</v>
      </c>
      <c r="F78" s="54"/>
      <c r="G78" s="36"/>
      <c r="H78" s="55"/>
    </row>
    <row r="79" ht="39" customHeight="1" spans="1:8">
      <c r="A79" s="33">
        <v>76</v>
      </c>
      <c r="B79" s="47" t="s">
        <v>154</v>
      </c>
      <c r="C79" s="47" t="s">
        <v>155</v>
      </c>
      <c r="D79" s="51" t="s">
        <v>153</v>
      </c>
      <c r="E79" s="51">
        <v>2</v>
      </c>
      <c r="F79" s="54"/>
      <c r="G79" s="36"/>
      <c r="H79" s="55"/>
    </row>
    <row r="80" ht="35" customHeight="1" spans="1:8">
      <c r="A80" s="33">
        <v>77</v>
      </c>
      <c r="B80" s="47" t="s">
        <v>156</v>
      </c>
      <c r="C80" s="47" t="s">
        <v>157</v>
      </c>
      <c r="D80" s="51" t="s">
        <v>60</v>
      </c>
      <c r="E80" s="51">
        <v>4</v>
      </c>
      <c r="F80" s="54"/>
      <c r="G80" s="36"/>
      <c r="H80" s="55"/>
    </row>
    <row r="81" ht="35" customHeight="1" spans="1:8">
      <c r="A81" s="33">
        <v>78</v>
      </c>
      <c r="B81" s="47" t="s">
        <v>158</v>
      </c>
      <c r="C81" s="47" t="s">
        <v>159</v>
      </c>
      <c r="D81" s="51" t="s">
        <v>39</v>
      </c>
      <c r="E81" s="51">
        <v>6</v>
      </c>
      <c r="F81" s="54"/>
      <c r="G81" s="36"/>
      <c r="H81" s="55"/>
    </row>
    <row r="82" ht="45" customHeight="1" spans="1:8">
      <c r="A82" s="33">
        <v>79</v>
      </c>
      <c r="B82" s="47" t="s">
        <v>160</v>
      </c>
      <c r="C82" s="47" t="s">
        <v>161</v>
      </c>
      <c r="D82" s="51" t="s">
        <v>39</v>
      </c>
      <c r="E82" s="51">
        <v>10</v>
      </c>
      <c r="F82" s="54"/>
      <c r="G82" s="36"/>
      <c r="H82" s="55"/>
    </row>
    <row r="83" ht="35" customHeight="1" spans="1:8">
      <c r="A83" s="33">
        <v>80</v>
      </c>
      <c r="B83" s="47" t="s">
        <v>162</v>
      </c>
      <c r="C83" s="47" t="s">
        <v>163</v>
      </c>
      <c r="D83" s="51" t="s">
        <v>39</v>
      </c>
      <c r="E83" s="51">
        <v>36</v>
      </c>
      <c r="F83" s="54"/>
      <c r="G83" s="36"/>
      <c r="H83" s="55"/>
    </row>
    <row r="84" ht="39" customHeight="1" spans="1:8">
      <c r="A84" s="33">
        <v>81</v>
      </c>
      <c r="B84" s="47" t="s">
        <v>164</v>
      </c>
      <c r="C84" s="47" t="s">
        <v>165</v>
      </c>
      <c r="D84" s="51" t="s">
        <v>12</v>
      </c>
      <c r="E84" s="51">
        <v>6</v>
      </c>
      <c r="F84" s="54"/>
      <c r="G84" s="36"/>
      <c r="H84" s="55"/>
    </row>
    <row r="85" ht="35" customHeight="1" spans="1:8">
      <c r="A85" s="33">
        <v>82</v>
      </c>
      <c r="B85" s="47" t="s">
        <v>166</v>
      </c>
      <c r="C85" s="47" t="s">
        <v>167</v>
      </c>
      <c r="D85" s="51" t="s">
        <v>30</v>
      </c>
      <c r="E85" s="51">
        <v>8</v>
      </c>
      <c r="F85" s="54"/>
      <c r="G85" s="36"/>
      <c r="H85" s="55"/>
    </row>
    <row r="86" ht="35" customHeight="1" spans="1:8">
      <c r="A86" s="33">
        <v>83</v>
      </c>
      <c r="B86" s="47" t="s">
        <v>168</v>
      </c>
      <c r="C86" s="47" t="s">
        <v>169</v>
      </c>
      <c r="D86" s="51" t="s">
        <v>39</v>
      </c>
      <c r="E86" s="51">
        <v>18</v>
      </c>
      <c r="F86" s="54"/>
      <c r="G86" s="36"/>
      <c r="H86" s="55"/>
    </row>
    <row r="87" ht="35" customHeight="1" spans="1:8">
      <c r="A87" s="33">
        <v>84</v>
      </c>
      <c r="B87" s="47" t="s">
        <v>170</v>
      </c>
      <c r="C87" s="47" t="s">
        <v>171</v>
      </c>
      <c r="D87" s="51" t="s">
        <v>12</v>
      </c>
      <c r="E87" s="51">
        <v>20</v>
      </c>
      <c r="F87" s="54"/>
      <c r="G87" s="36"/>
      <c r="H87" s="55"/>
    </row>
    <row r="88" s="24" customFormat="1" ht="35" customHeight="1" spans="1:8">
      <c r="A88" s="33">
        <v>85</v>
      </c>
      <c r="B88" s="56" t="s">
        <v>172</v>
      </c>
      <c r="C88" s="56" t="s">
        <v>173</v>
      </c>
      <c r="D88" s="56" t="s">
        <v>12</v>
      </c>
      <c r="E88" s="56">
        <v>1</v>
      </c>
      <c r="F88" s="57"/>
      <c r="G88" s="36"/>
      <c r="H88" s="32"/>
    </row>
    <row r="89" s="23" customFormat="1" ht="35" customHeight="1" spans="1:8">
      <c r="A89" s="58" t="s">
        <v>174</v>
      </c>
      <c r="B89" s="59"/>
      <c r="C89" s="59"/>
      <c r="D89" s="59"/>
      <c r="E89" s="59"/>
      <c r="F89" s="59"/>
      <c r="G89" s="60"/>
      <c r="H89" s="61"/>
    </row>
    <row r="90" s="23" customFormat="1" ht="35" customHeight="1" spans="1:8">
      <c r="A90" s="62" t="s">
        <v>175</v>
      </c>
      <c r="B90" s="62"/>
      <c r="C90" s="62"/>
      <c r="D90" s="62"/>
      <c r="E90" s="62"/>
      <c r="F90" s="62"/>
      <c r="G90" s="62"/>
      <c r="H90" s="63"/>
    </row>
    <row r="91" s="25" customFormat="1" ht="51" customHeight="1" spans="1:8">
      <c r="A91" s="25" t="s">
        <v>176</v>
      </c>
    </row>
  </sheetData>
  <mergeCells count="69">
    <mergeCell ref="A1:H1"/>
    <mergeCell ref="A2:H2"/>
    <mergeCell ref="IW2:JD2"/>
    <mergeCell ref="SS2:SZ2"/>
    <mergeCell ref="ACO2:ACV2"/>
    <mergeCell ref="AMK2:AMR2"/>
    <mergeCell ref="AWG2:AWN2"/>
    <mergeCell ref="BGC2:BGJ2"/>
    <mergeCell ref="BPY2:BQF2"/>
    <mergeCell ref="BZU2:CAB2"/>
    <mergeCell ref="CJQ2:CJX2"/>
    <mergeCell ref="CTM2:CTT2"/>
    <mergeCell ref="DDI2:DDP2"/>
    <mergeCell ref="DNE2:DNL2"/>
    <mergeCell ref="DXA2:DXH2"/>
    <mergeCell ref="EGW2:EHD2"/>
    <mergeCell ref="EQS2:EQZ2"/>
    <mergeCell ref="FAO2:FAV2"/>
    <mergeCell ref="FKK2:FKR2"/>
    <mergeCell ref="FUG2:FUN2"/>
    <mergeCell ref="GEC2:GEJ2"/>
    <mergeCell ref="GNY2:GOF2"/>
    <mergeCell ref="GXU2:GYB2"/>
    <mergeCell ref="HHQ2:HHX2"/>
    <mergeCell ref="HRM2:HRT2"/>
    <mergeCell ref="IBI2:IBP2"/>
    <mergeCell ref="ILE2:ILL2"/>
    <mergeCell ref="IVA2:IVH2"/>
    <mergeCell ref="JEW2:JFD2"/>
    <mergeCell ref="JOS2:JOZ2"/>
    <mergeCell ref="JYO2:JYV2"/>
    <mergeCell ref="KIK2:KIR2"/>
    <mergeCell ref="KSG2:KSN2"/>
    <mergeCell ref="LCC2:LCJ2"/>
    <mergeCell ref="LLY2:LMF2"/>
    <mergeCell ref="LVU2:LWB2"/>
    <mergeCell ref="MFQ2:MFX2"/>
    <mergeCell ref="MPM2:MPT2"/>
    <mergeCell ref="MZI2:MZP2"/>
    <mergeCell ref="NJE2:NJL2"/>
    <mergeCell ref="NTA2:NTH2"/>
    <mergeCell ref="OCW2:ODD2"/>
    <mergeCell ref="OMS2:OMZ2"/>
    <mergeCell ref="OWO2:OWV2"/>
    <mergeCell ref="PGK2:PGR2"/>
    <mergeCell ref="PQG2:PQN2"/>
    <mergeCell ref="QAC2:QAJ2"/>
    <mergeCell ref="QJY2:QKF2"/>
    <mergeCell ref="QTU2:QUB2"/>
    <mergeCell ref="RDQ2:RDX2"/>
    <mergeCell ref="RNM2:RNT2"/>
    <mergeCell ref="RXI2:RXP2"/>
    <mergeCell ref="SHE2:SHL2"/>
    <mergeCell ref="SRA2:SRH2"/>
    <mergeCell ref="TAW2:TBD2"/>
    <mergeCell ref="TKS2:TKZ2"/>
    <mergeCell ref="TUO2:TUV2"/>
    <mergeCell ref="UEK2:UER2"/>
    <mergeCell ref="UOG2:UON2"/>
    <mergeCell ref="UYC2:UYJ2"/>
    <mergeCell ref="VHY2:VIF2"/>
    <mergeCell ref="VRU2:VSB2"/>
    <mergeCell ref="WBQ2:WBX2"/>
    <mergeCell ref="WLM2:WLT2"/>
    <mergeCell ref="WVI2:WVP2"/>
    <mergeCell ref="A89:F89"/>
    <mergeCell ref="G89:H89"/>
    <mergeCell ref="A90:H90"/>
    <mergeCell ref="A91:H91"/>
  </mergeCells>
  <pageMargins left="0.472222222222222" right="0.354166666666667" top="0.393055555555556" bottom="0.354166666666667" header="0.5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zoomScale="70" zoomScaleNormal="70" topLeftCell="A85" workbookViewId="0">
      <selection activeCell="B51" sqref="B51"/>
    </sheetView>
  </sheetViews>
  <sheetFormatPr defaultColWidth="8.8" defaultRowHeight="16.5" outlineLevelCol="2"/>
  <cols>
    <col min="1" max="1" width="9" style="1"/>
    <col min="2" max="2" width="42.125" style="2" customWidth="1"/>
    <col min="3" max="3" width="33.6" style="3" customWidth="1"/>
  </cols>
  <sheetData>
    <row r="1" ht="20.25" spans="1:3">
      <c r="A1" s="4" t="s">
        <v>177</v>
      </c>
      <c r="B1" s="5"/>
      <c r="C1" s="6"/>
    </row>
    <row r="2" spans="1:3">
      <c r="A2" s="7" t="s">
        <v>2</v>
      </c>
      <c r="B2" s="8" t="s">
        <v>178</v>
      </c>
      <c r="C2" s="9" t="s">
        <v>179</v>
      </c>
    </row>
    <row r="3" ht="200" customHeight="1" spans="1:3">
      <c r="A3" s="10">
        <v>1</v>
      </c>
      <c r="B3" s="11" t="s">
        <v>180</v>
      </c>
      <c r="C3" s="12"/>
    </row>
    <row r="4" ht="200" customHeight="1" spans="1:3">
      <c r="A4" s="10">
        <v>2</v>
      </c>
      <c r="B4" s="11" t="s">
        <v>180</v>
      </c>
      <c r="C4" s="12"/>
    </row>
    <row r="5" ht="200" customHeight="1" spans="1:3">
      <c r="A5" s="10">
        <v>3</v>
      </c>
      <c r="B5" s="11" t="s">
        <v>181</v>
      </c>
      <c r="C5" s="12"/>
    </row>
    <row r="6" ht="200" customHeight="1" spans="1:3">
      <c r="A6" s="10">
        <v>4</v>
      </c>
      <c r="B6" s="13" t="s">
        <v>182</v>
      </c>
      <c r="C6" s="12"/>
    </row>
    <row r="7" ht="200" customHeight="1" spans="1:3">
      <c r="A7" s="10">
        <v>5</v>
      </c>
      <c r="B7" s="11" t="s">
        <v>183</v>
      </c>
      <c r="C7" s="12"/>
    </row>
    <row r="8" ht="200" customHeight="1" spans="1:3">
      <c r="A8" s="10">
        <v>6</v>
      </c>
      <c r="B8" s="13" t="s">
        <v>184</v>
      </c>
      <c r="C8" s="12"/>
    </row>
    <row r="9" ht="200" customHeight="1" spans="1:3">
      <c r="A9" s="10">
        <v>7</v>
      </c>
      <c r="B9" s="13" t="s">
        <v>184</v>
      </c>
      <c r="C9" s="12"/>
    </row>
    <row r="10" ht="200" customHeight="1" spans="1:3">
      <c r="A10" s="10">
        <v>8</v>
      </c>
      <c r="B10" s="11" t="s">
        <v>185</v>
      </c>
      <c r="C10" s="12"/>
    </row>
    <row r="11" ht="200" customHeight="1" spans="1:3">
      <c r="A11" s="10">
        <v>9</v>
      </c>
      <c r="B11" s="13" t="s">
        <v>186</v>
      </c>
      <c r="C11" s="12"/>
    </row>
    <row r="12" ht="200" customHeight="1" spans="1:3">
      <c r="A12" s="10">
        <v>10</v>
      </c>
      <c r="B12" s="13" t="s">
        <v>186</v>
      </c>
      <c r="C12" s="12"/>
    </row>
    <row r="13" ht="200" customHeight="1" spans="1:3">
      <c r="A13" s="10">
        <v>11</v>
      </c>
      <c r="B13" s="13" t="s">
        <v>187</v>
      </c>
      <c r="C13" s="14"/>
    </row>
    <row r="14" ht="200" customHeight="1" spans="1:3">
      <c r="A14" s="10">
        <v>12</v>
      </c>
      <c r="B14" s="13" t="s">
        <v>188</v>
      </c>
      <c r="C14" s="14"/>
    </row>
    <row r="15" ht="200" customHeight="1" spans="1:3">
      <c r="A15" s="10">
        <v>13</v>
      </c>
      <c r="B15" s="13" t="s">
        <v>189</v>
      </c>
      <c r="C15" s="12"/>
    </row>
    <row r="16" ht="200" customHeight="1" spans="1:3">
      <c r="A16" s="10">
        <v>14</v>
      </c>
      <c r="B16" s="11" t="s">
        <v>190</v>
      </c>
      <c r="C16" s="12"/>
    </row>
    <row r="17" ht="200" customHeight="1" spans="1:3">
      <c r="A17" s="10">
        <v>15</v>
      </c>
      <c r="B17" s="13" t="s">
        <v>191</v>
      </c>
      <c r="C17" s="12"/>
    </row>
    <row r="18" ht="200" customHeight="1" spans="1:3">
      <c r="A18" s="10">
        <v>16</v>
      </c>
      <c r="B18" s="13" t="s">
        <v>192</v>
      </c>
      <c r="C18" s="12"/>
    </row>
    <row r="19" ht="200" customHeight="1" spans="1:3">
      <c r="A19" s="10">
        <v>17</v>
      </c>
      <c r="B19" s="13" t="s">
        <v>193</v>
      </c>
      <c r="C19" s="12"/>
    </row>
    <row r="20" ht="200" customHeight="1" spans="1:3">
      <c r="A20" s="10">
        <v>18</v>
      </c>
      <c r="B20" s="13" t="s">
        <v>194</v>
      </c>
      <c r="C20" s="12"/>
    </row>
    <row r="21" ht="200" customHeight="1" spans="1:3">
      <c r="A21" s="10">
        <v>19</v>
      </c>
      <c r="B21" s="11" t="s">
        <v>195</v>
      </c>
      <c r="C21" s="12"/>
    </row>
    <row r="22" ht="200" customHeight="1" spans="1:3">
      <c r="A22" s="10">
        <v>20</v>
      </c>
      <c r="B22" s="11" t="s">
        <v>196</v>
      </c>
      <c r="C22" s="12"/>
    </row>
    <row r="23" ht="200" customHeight="1" spans="1:3">
      <c r="A23" s="10">
        <v>21</v>
      </c>
      <c r="B23" s="13" t="s">
        <v>197</v>
      </c>
      <c r="C23" s="12"/>
    </row>
    <row r="24" ht="200" customHeight="1" spans="1:3">
      <c r="A24" s="10">
        <v>22</v>
      </c>
      <c r="B24" s="11" t="s">
        <v>198</v>
      </c>
      <c r="C24" s="15"/>
    </row>
    <row r="25" ht="200" customHeight="1" spans="1:3">
      <c r="A25" s="10">
        <v>23</v>
      </c>
      <c r="B25" s="11" t="s">
        <v>199</v>
      </c>
      <c r="C25" s="12"/>
    </row>
    <row r="26" ht="200" customHeight="1" spans="1:3">
      <c r="A26" s="10">
        <v>24</v>
      </c>
      <c r="B26" s="11" t="s">
        <v>200</v>
      </c>
      <c r="C26" s="12"/>
    </row>
    <row r="27" ht="200" customHeight="1" spans="1:3">
      <c r="A27" s="10">
        <v>25</v>
      </c>
      <c r="B27" s="11" t="s">
        <v>201</v>
      </c>
      <c r="C27" s="12"/>
    </row>
    <row r="28" ht="200" customHeight="1" spans="1:3">
      <c r="A28" s="10">
        <v>26</v>
      </c>
      <c r="B28" s="11" t="s">
        <v>202</v>
      </c>
      <c r="C28" s="12"/>
    </row>
    <row r="29" ht="200" customHeight="1" spans="1:3">
      <c r="A29" s="10">
        <v>27</v>
      </c>
      <c r="B29" s="11" t="s">
        <v>203</v>
      </c>
      <c r="C29" s="12"/>
    </row>
    <row r="30" ht="200" customHeight="1" spans="1:3">
      <c r="A30" s="10">
        <v>28</v>
      </c>
      <c r="B30" s="11" t="s">
        <v>204</v>
      </c>
      <c r="C30" s="12"/>
    </row>
    <row r="31" ht="200" customHeight="1" spans="1:3">
      <c r="A31" s="10">
        <v>29</v>
      </c>
      <c r="B31" s="11" t="s">
        <v>205</v>
      </c>
      <c r="C31" s="12"/>
    </row>
    <row r="32" ht="200" customHeight="1" spans="1:3">
      <c r="A32" s="10">
        <v>30</v>
      </c>
      <c r="B32" s="13"/>
      <c r="C32" s="12"/>
    </row>
    <row r="33" ht="200" customHeight="1" spans="1:3">
      <c r="A33" s="10">
        <v>31</v>
      </c>
      <c r="B33" s="11"/>
      <c r="C33" s="12"/>
    </row>
    <row r="34" ht="200" customHeight="1" spans="1:3">
      <c r="A34" s="10">
        <v>32</v>
      </c>
      <c r="B34" s="11" t="s">
        <v>206</v>
      </c>
      <c r="C34" s="12"/>
    </row>
    <row r="35" ht="200" customHeight="1" spans="1:3">
      <c r="A35" s="10">
        <v>33</v>
      </c>
      <c r="B35" s="11" t="s">
        <v>207</v>
      </c>
      <c r="C35" s="12"/>
    </row>
    <row r="36" ht="200" customHeight="1" spans="1:3">
      <c r="A36" s="10">
        <v>34</v>
      </c>
      <c r="B36" s="13" t="s">
        <v>208</v>
      </c>
      <c r="C36" s="12"/>
    </row>
    <row r="37" ht="200" customHeight="1" spans="1:3">
      <c r="A37" s="10">
        <v>35</v>
      </c>
      <c r="B37" s="16" t="s">
        <v>209</v>
      </c>
      <c r="C37" s="12"/>
    </row>
    <row r="38" ht="200" customHeight="1" spans="1:3">
      <c r="A38" s="10">
        <v>36</v>
      </c>
      <c r="B38" s="16" t="s">
        <v>209</v>
      </c>
      <c r="C38" s="12"/>
    </row>
    <row r="39" ht="200" customHeight="1" spans="1:3">
      <c r="A39" s="10">
        <v>37</v>
      </c>
      <c r="B39" s="16" t="s">
        <v>209</v>
      </c>
      <c r="C39" s="12"/>
    </row>
    <row r="40" ht="200" customHeight="1" spans="1:3">
      <c r="A40" s="10">
        <v>38</v>
      </c>
      <c r="B40" s="16" t="s">
        <v>209</v>
      </c>
      <c r="C40" s="12"/>
    </row>
    <row r="41" ht="200" customHeight="1" spans="1:3">
      <c r="A41" s="10">
        <v>39</v>
      </c>
      <c r="B41" s="16" t="s">
        <v>210</v>
      </c>
      <c r="C41" s="12"/>
    </row>
    <row r="42" ht="200" customHeight="1" spans="1:3">
      <c r="A42" s="10">
        <v>40</v>
      </c>
      <c r="B42" s="16" t="s">
        <v>211</v>
      </c>
      <c r="C42" s="12"/>
    </row>
    <row r="43" ht="200" customHeight="1" spans="1:3">
      <c r="A43" s="10">
        <v>41</v>
      </c>
      <c r="B43" s="16" t="s">
        <v>212</v>
      </c>
      <c r="C43" s="12"/>
    </row>
    <row r="44" ht="200" customHeight="1" spans="1:3">
      <c r="A44" s="10">
        <v>42</v>
      </c>
      <c r="B44" s="16" t="s">
        <v>213</v>
      </c>
      <c r="C44" s="12"/>
    </row>
    <row r="45" ht="200" customHeight="1" spans="1:3">
      <c r="A45" s="10">
        <v>43</v>
      </c>
      <c r="B45" s="13" t="s">
        <v>214</v>
      </c>
      <c r="C45" s="12"/>
    </row>
    <row r="46" ht="200" customHeight="1" spans="1:3">
      <c r="A46" s="10">
        <v>44</v>
      </c>
      <c r="B46" s="16" t="s">
        <v>215</v>
      </c>
      <c r="C46" s="12"/>
    </row>
    <row r="47" ht="200" customHeight="1" spans="1:3">
      <c r="A47" s="10">
        <v>45</v>
      </c>
      <c r="B47" s="16" t="s">
        <v>216</v>
      </c>
      <c r="C47" s="12"/>
    </row>
    <row r="48" ht="200" customHeight="1" spans="1:3">
      <c r="A48" s="10">
        <v>46</v>
      </c>
      <c r="B48" s="16" t="s">
        <v>217</v>
      </c>
      <c r="C48" s="12"/>
    </row>
    <row r="49" ht="200" customHeight="1" spans="1:3">
      <c r="A49" s="10">
        <v>47</v>
      </c>
      <c r="B49" s="16" t="s">
        <v>218</v>
      </c>
      <c r="C49" s="12"/>
    </row>
    <row r="50" ht="200" customHeight="1" spans="1:3">
      <c r="A50" s="10">
        <v>48</v>
      </c>
      <c r="B50" s="16" t="s">
        <v>219</v>
      </c>
      <c r="C50" s="12"/>
    </row>
    <row r="51" ht="200" customHeight="1" spans="1:3">
      <c r="A51" s="10">
        <v>49</v>
      </c>
      <c r="B51" s="16" t="s">
        <v>220</v>
      </c>
      <c r="C51" s="12"/>
    </row>
    <row r="52" ht="200" customHeight="1" spans="1:3">
      <c r="A52" s="10">
        <v>50</v>
      </c>
      <c r="B52" s="11" t="s">
        <v>221</v>
      </c>
      <c r="C52" s="12"/>
    </row>
    <row r="53" ht="200" customHeight="1" spans="1:3">
      <c r="A53" s="10">
        <v>51</v>
      </c>
      <c r="B53" s="11" t="s">
        <v>222</v>
      </c>
      <c r="C53" s="12"/>
    </row>
    <row r="54" ht="200" customHeight="1" spans="1:3">
      <c r="A54" s="10">
        <v>52</v>
      </c>
      <c r="B54" s="11" t="s">
        <v>223</v>
      </c>
      <c r="C54" s="12"/>
    </row>
    <row r="55" ht="200" customHeight="1" spans="1:3">
      <c r="A55" s="10">
        <v>53</v>
      </c>
      <c r="B55" s="13"/>
      <c r="C55" s="12"/>
    </row>
    <row r="56" ht="200" customHeight="1" spans="1:3">
      <c r="A56" s="10">
        <v>54</v>
      </c>
      <c r="B56" s="13"/>
      <c r="C56" s="12"/>
    </row>
    <row r="57" ht="200" customHeight="1" spans="1:3">
      <c r="A57" s="10">
        <v>55</v>
      </c>
      <c r="B57" s="13" t="s">
        <v>224</v>
      </c>
      <c r="C57" s="12"/>
    </row>
    <row r="58" ht="200" customHeight="1" spans="1:3">
      <c r="A58" s="10">
        <v>56</v>
      </c>
      <c r="B58" s="17" t="s">
        <v>225</v>
      </c>
      <c r="C58" s="12"/>
    </row>
    <row r="59" ht="200" customHeight="1" spans="1:3">
      <c r="A59" s="10">
        <v>57</v>
      </c>
      <c r="B59" s="18" t="s">
        <v>226</v>
      </c>
      <c r="C59" s="12"/>
    </row>
    <row r="60" ht="200" customHeight="1" spans="1:3">
      <c r="A60" s="10">
        <v>58</v>
      </c>
      <c r="B60" s="18" t="s">
        <v>226</v>
      </c>
      <c r="C60" s="12"/>
    </row>
    <row r="61" ht="200" customHeight="1" spans="1:3">
      <c r="A61" s="10">
        <v>59</v>
      </c>
      <c r="B61" s="18" t="s">
        <v>227</v>
      </c>
      <c r="C61" s="12"/>
    </row>
    <row r="62" ht="200" customHeight="1" spans="1:3">
      <c r="A62" s="10">
        <v>60</v>
      </c>
      <c r="B62" s="18" t="s">
        <v>228</v>
      </c>
      <c r="C62" s="12"/>
    </row>
    <row r="63" ht="200" customHeight="1" spans="1:3">
      <c r="A63" s="10">
        <v>61</v>
      </c>
      <c r="B63" s="18" t="s">
        <v>229</v>
      </c>
      <c r="C63" s="12"/>
    </row>
    <row r="64" ht="200" customHeight="1" spans="1:3">
      <c r="A64" s="10">
        <v>62</v>
      </c>
      <c r="B64" s="18" t="s">
        <v>230</v>
      </c>
      <c r="C64" s="12"/>
    </row>
    <row r="65" ht="200" customHeight="1" spans="1:3">
      <c r="A65" s="10">
        <v>63</v>
      </c>
      <c r="B65" s="18" t="s">
        <v>231</v>
      </c>
      <c r="C65" s="12"/>
    </row>
    <row r="66" ht="200" customHeight="1" spans="1:3">
      <c r="A66" s="10">
        <v>64</v>
      </c>
      <c r="B66" s="18" t="s">
        <v>232</v>
      </c>
      <c r="C66" s="12"/>
    </row>
    <row r="67" ht="200" customHeight="1" spans="1:3">
      <c r="A67" s="10">
        <v>65</v>
      </c>
      <c r="B67" s="19" t="s">
        <v>233</v>
      </c>
      <c r="C67" s="12"/>
    </row>
    <row r="68" ht="200" customHeight="1" spans="1:3">
      <c r="A68" s="10">
        <v>66</v>
      </c>
      <c r="B68" s="18" t="s">
        <v>234</v>
      </c>
      <c r="C68" s="12"/>
    </row>
    <row r="69" ht="200" customHeight="1" spans="1:3">
      <c r="A69" s="10">
        <v>67</v>
      </c>
      <c r="B69" s="19" t="s">
        <v>235</v>
      </c>
      <c r="C69" s="12"/>
    </row>
    <row r="70" ht="200" customHeight="1" spans="1:3">
      <c r="A70" s="10">
        <v>68</v>
      </c>
      <c r="B70" s="18" t="s">
        <v>236</v>
      </c>
      <c r="C70" s="12"/>
    </row>
    <row r="71" ht="200" customHeight="1" spans="1:3">
      <c r="A71" s="10">
        <v>69</v>
      </c>
      <c r="B71" s="19" t="s">
        <v>237</v>
      </c>
      <c r="C71" s="20" t="str">
        <f>_xlfn.DISPIMG("ID_0BACCEFE91814798A614FED0926CD205",1)</f>
        <v>=DISPIMG("ID_0BACCEFE91814798A614FED0926CD205",1)</v>
      </c>
    </row>
    <row r="72" ht="200" customHeight="1" spans="1:3">
      <c r="A72" s="10">
        <v>70</v>
      </c>
      <c r="B72" s="19" t="s">
        <v>238</v>
      </c>
      <c r="C72" s="20" t="str">
        <f>_xlfn.DISPIMG("ID_8DACC33B59984AD889DFE3A874C29FA7",1)</f>
        <v>=DISPIMG("ID_8DACC33B59984AD889DFE3A874C29FA7",1)</v>
      </c>
    </row>
    <row r="73" ht="200" customHeight="1" spans="1:3">
      <c r="A73" s="10">
        <v>71</v>
      </c>
      <c r="B73" s="19" t="s">
        <v>239</v>
      </c>
      <c r="C73" s="20" t="str">
        <f>_xlfn.DISPIMG("ID_3962E4FBD93A4E92932CA2076E13F74E",1)</f>
        <v>=DISPIMG("ID_3962E4FBD93A4E92932CA2076E13F74E",1)</v>
      </c>
    </row>
    <row r="74" ht="200" customHeight="1" spans="1:3">
      <c r="A74" s="10">
        <v>72</v>
      </c>
      <c r="B74" s="19" t="s">
        <v>240</v>
      </c>
      <c r="C74" s="20" t="str">
        <f>_xlfn.DISPIMG("ID_393DF9304353447B96E56A84DEAC9BAD",1)</f>
        <v>=DISPIMG("ID_393DF9304353447B96E56A84DEAC9BAD",1)</v>
      </c>
    </row>
    <row r="75" ht="200" customHeight="1" spans="1:3">
      <c r="A75" s="10">
        <v>73</v>
      </c>
      <c r="B75" s="19" t="s">
        <v>241</v>
      </c>
      <c r="C75" s="20" t="str">
        <f>_xlfn.DISPIMG("ID_310960E36BE04849A930B3C74D8A1A29",1)</f>
        <v>=DISPIMG("ID_310960E36BE04849A930B3C74D8A1A29",1)</v>
      </c>
    </row>
    <row r="76" ht="200" customHeight="1" spans="1:3">
      <c r="A76" s="10">
        <v>74</v>
      </c>
      <c r="B76" s="19" t="s">
        <v>242</v>
      </c>
      <c r="C76" s="20" t="str">
        <f>_xlfn.DISPIMG("ID_8AAA0A372ABE4AD2B419FBA8033EAA40",1)</f>
        <v>=DISPIMG("ID_8AAA0A372ABE4AD2B419FBA8033EAA40",1)</v>
      </c>
    </row>
    <row r="77" ht="200" customHeight="1" spans="1:3">
      <c r="A77" s="10">
        <v>75</v>
      </c>
      <c r="B77" s="19" t="s">
        <v>243</v>
      </c>
      <c r="C77" s="20" t="str">
        <f>_xlfn.DISPIMG("ID_AEA10D952AE1477E911467197D1872EE",1)</f>
        <v>=DISPIMG("ID_AEA10D952AE1477E911467197D1872EE",1)</v>
      </c>
    </row>
    <row r="78" ht="200" customHeight="1" spans="1:3">
      <c r="A78" s="10">
        <v>76</v>
      </c>
      <c r="B78" s="19" t="s">
        <v>244</v>
      </c>
      <c r="C78" s="20" t="str">
        <f>_xlfn.DISPIMG("ID_7C2403D975DC4BC38CB97048D38B30EA",1)</f>
        <v>=DISPIMG("ID_7C2403D975DC4BC38CB97048D38B30EA",1)</v>
      </c>
    </row>
    <row r="79" ht="200" customHeight="1" spans="1:3">
      <c r="A79" s="10">
        <v>77</v>
      </c>
      <c r="B79" s="19" t="s">
        <v>245</v>
      </c>
      <c r="C79" s="20" t="str">
        <f>_xlfn.DISPIMG("ID_4FA4ACB6D55C415B8E4ECBE0BCD4613D",1)</f>
        <v>=DISPIMG("ID_4FA4ACB6D55C415B8E4ECBE0BCD4613D",1)</v>
      </c>
    </row>
    <row r="80" ht="200" customHeight="1" spans="1:3">
      <c r="A80" s="10">
        <v>78</v>
      </c>
      <c r="B80" s="19" t="s">
        <v>246</v>
      </c>
      <c r="C80" s="20" t="str">
        <f>_xlfn.DISPIMG("ID_9EDFD9253955430E82A425F98EC165F4",1)</f>
        <v>=DISPIMG("ID_9EDFD9253955430E82A425F98EC165F4",1)</v>
      </c>
    </row>
    <row r="81" ht="200" customHeight="1" spans="1:3">
      <c r="A81" s="10">
        <v>79</v>
      </c>
      <c r="B81" s="19" t="s">
        <v>247</v>
      </c>
      <c r="C81" s="20" t="str">
        <f>_xlfn.DISPIMG("ID_447C2C743335416FAE67B1818E6AAA18",1)</f>
        <v>=DISPIMG("ID_447C2C743335416FAE67B1818E6AAA18",1)</v>
      </c>
    </row>
    <row r="82" ht="200" customHeight="1" spans="1:3">
      <c r="A82" s="10">
        <v>80</v>
      </c>
      <c r="B82" s="19" t="s">
        <v>248</v>
      </c>
      <c r="C82" s="20" t="str">
        <f>_xlfn.DISPIMG("ID_B3FDB9D399794336B5D5002D8DC4C2EA",1)</f>
        <v>=DISPIMG("ID_B3FDB9D399794336B5D5002D8DC4C2EA",1)</v>
      </c>
    </row>
    <row r="83" ht="200" customHeight="1" spans="1:3">
      <c r="A83" s="10">
        <v>81</v>
      </c>
      <c r="B83" s="19" t="s">
        <v>249</v>
      </c>
      <c r="C83" s="20" t="str">
        <f>_xlfn.DISPIMG("ID_B18040A1318242E8BE55E3D30029A43B",1)</f>
        <v>=DISPIMG("ID_B18040A1318242E8BE55E3D30029A43B",1)</v>
      </c>
    </row>
    <row r="84" ht="200" customHeight="1" spans="1:3">
      <c r="A84" s="10">
        <v>82</v>
      </c>
      <c r="B84" s="19" t="s">
        <v>250</v>
      </c>
      <c r="C84" s="20" t="str">
        <f>_xlfn.DISPIMG("ID_DA51BDB0B2A54FD3BFC55BADF445E9C1",1)</f>
        <v>=DISPIMG("ID_DA51BDB0B2A54FD3BFC55BADF445E9C1",1)</v>
      </c>
    </row>
    <row r="85" ht="200" customHeight="1" spans="1:3">
      <c r="A85" s="10">
        <v>83</v>
      </c>
      <c r="B85" s="19" t="s">
        <v>251</v>
      </c>
      <c r="C85" s="20" t="str">
        <f>_xlfn.DISPIMG("ID_1B228E15754D481480BE31BDC68D21BA",1)</f>
        <v>=DISPIMG("ID_1B228E15754D481480BE31BDC68D21BA",1)</v>
      </c>
    </row>
    <row r="86" ht="200" customHeight="1" spans="1:3">
      <c r="A86" s="10">
        <v>84</v>
      </c>
      <c r="B86" s="19" t="s">
        <v>252</v>
      </c>
      <c r="C86" s="20" t="str">
        <f>_xlfn.DISPIMG("ID_829D5497EAA74D1AA66D9A10B27335E0",1)</f>
        <v>=DISPIMG("ID_829D5497EAA74D1AA66D9A10B27335E0",1)</v>
      </c>
    </row>
    <row r="87" ht="200" customHeight="1" spans="1:3">
      <c r="A87" s="10">
        <v>85</v>
      </c>
      <c r="B87" s="21" t="s">
        <v>253</v>
      </c>
      <c r="C87" s="22"/>
    </row>
  </sheetData>
  <mergeCells count="1">
    <mergeCell ref="A1:C1"/>
  </mergeCells>
  <hyperlinks>
    <hyperlink ref="B3" r:id="rId2" display="https://www.baidu.com/s?tn=85070231_53_hao_pg&amp;ie=UTF-8&amp;wd=%E6%AF%94%E4%BA%9A%E8%BF%AA%E5%B7%A6%E5%80%92%E5%90%8E%E9%95%9C" tooltip="https://www.baidu.com/s?tn=85070231_53_hao_pg&amp;ie=UTF-8&amp;wd=%E6%AF%94%E4%BA%9A%E8%BF%AA%E5%B7%A6%E5%80%92%E5%90%8E%E9%95%9C"/>
    <hyperlink ref="B4" r:id="rId2" display="https://www.baidu.com/s?tn=85070231_53_hao_pg&amp;ie=UTF-8&amp;wd=%E6%AF%94%E4%BA%9A%E8%BF%AA%E5%B7%A6%E5%80%92%E5%90%8E%E9%95%9C"/>
    <hyperlink ref="B5" r:id="rId3" display="https://image.baidu.com/search/index?tn=baiduimage&amp;ct=201326592&amp;lm=-1&amp;cl=2&amp;ie=utf8&amp;sa=vs_ala_img&amp;fr=ala&amp;ala=1&amp;alatpl=normal&amp;pos=3&amp;dyTabStr=MCwzLDEsMiwxMyw3LDYsNSwxMiw5&amp;word=%E6%AF%94%E4%BA%9A%E8%BF%AA%E7%82%B9%E7%81%AB%E5%BC%80%E5%85%B3%E6%80%BB%E6%88%90&amp;lid=c8b0aa98011968f5&amp;topic=%E6%AF%94%E4%BA%9A%E8%BF%AA%E7%82%B9%E7%81%AB%E5%BC%80%E5%85%B3%E6%80%BB%E6%88%90"/>
    <hyperlink ref="B6" r:id="rId4" display="https://image.baidu.com/search/index?tn=baiduimage&amp;ct=201326592&amp;lm=-1&amp;cl=2&amp;ie=utf8&amp;sa=vs_ala_img&amp;fr=ala&amp;ala=1&amp;alatpl=normal&amp;pos=3&amp;dyTabStr=MCwzLDEsMiwxMyw3LDYsNSwxMiw5&amp;word=%E6%AF%94%E4%BA%9A%E8%BF%AA%E6%B2%B9%E5%BA%95%E5%A3%B3&amp;lid=ed4481570182ee83&amp;topic=%E6%AF%94%E4%BA%9A%E8%BF%AA%E6%B2%B9%E5%BA%95%E5%A3%B3"/>
    <hyperlink ref="B7" r:id="rId5" display="https://b2b.baidu.com/land?url=https%3A%2F%2Fb2bwork.baidu.com%2Fland%3Flid%3D1773529746250939594&amp;query=%E5%8D%A1%E7%BD%97%E6%8B%89%E6%9B%B2%E8%BD%B4%E4%BD%8D%E7%BD%AE%E4%BC%A0%E6%84%9F%E5%99%A8&amp;lattr=&amp;xzhid=32364383&amp;from=b2b_straight&amp;pi=baidu.b2b_straight.prod.1&amp;category=%E6%B1%BD%E9%85%8D%E6%B1%BD%E7%94%A8%3B%E8%BD%A6%E8%BA%AB%E5%8F%8A%E9%99%84%E4%BB%B6%3B%E5%85%B6%E4%BB%96%E6%B1%BD%E8%BD%A6%E9%85%8D%E4%BB%B6&amp;iid=ed8dd0246350a8e37574ac29a1a52c8f&amp;jid=3932197193&amp;prod_type=0"/>
    <hyperlink ref="B8" r:id="rId6" display="https://image.baidu.com/search/detail?ct=503316480&amp;z=0&amp;tn=baiduimagedetail&amp;ipn=d&amp;cl=2&amp;cm=1&amp;sc=0&amp;sa=vs_ala_img_datu&amp;lm=-1&amp;ie=utf8&amp;pn=0&amp;rn=1&amp;di=7618935412345536513&amp;ln=0&amp;word=%E5%8D%A1%E7%BD%97%E6%8B%89%E5%B7%A6%E5%80%92%E5%90%8E%E9%95%9C&amp;os=2598495306%2C1842363778&amp;cs=4076056376%2C2182666363&amp;objurl=http%3A%2F%2Fitem.m.jd.com%2Fproduct%2F10133201865496.html%3Fcu%3Dtrue%26utm_source%3Dbaidu-juhe%26utm_medium%3Dkong%26utm_campaign%3Dt_1000151230_juhe&amp;bdtype=14&amp;simid=4076056376%2C2182666363&amp;pi=0&amp;adpicid=0&amp;timingneed=&amp;spn=0&amp;is=2598495306%2C1842363778&amp;lid=c9adc80800e47035"/>
    <hyperlink ref="B9" r:id="rId6" display="https://image.baidu.com/search/detail?ct=503316480&amp;z=0&amp;tn=baiduimagedetail&amp;ipn=d&amp;cl=2&amp;cm=1&amp;sc=0&amp;sa=vs_ala_img_datu&amp;lm=-1&amp;ie=utf8&amp;pn=0&amp;rn=1&amp;di=7618935412345536513&amp;ln=0&amp;word=%E5%8D%A1%E7%BD%97%E6%8B%89%E5%B7%A6%E5%80%92%E5%90%8E%E9%95%9C&amp;os=2598495306%2C1842363778&amp;cs=4076056376%2C2182666363&amp;objurl=http%3A%2F%2Fitem.m.jd.com%2Fproduct%2F10133201865496.html%3Fcu%3Dtrue%26utm_source%3Dbaidu-juhe%26utm_medium%3Dkong%26utm_campaign%3Dt_1000151230_juhe&amp;bdtype=14&amp;simid=4076056376%2C2182666363&amp;pi=0&amp;adpicid=0&amp;timingneed=&amp;spn=0&amp;is=2598495306%2C1842363778&amp;lid=c9adc80800e47035"/>
    <hyperlink ref="B10" r:id="rId7" display="https://search.jd.com/Search?keyword=%E9%95%BF%E5%9F%8EH5%E9%9B%A8%E5%88%AE%E5%BC%80%E5%85%B3%E6%80%BB%E6%88%90&amp;enc=utf-8&amp;pvid=ad8b8340320d44879f72e92ea9a0a4ac&amp;spmTag=YTAyMTkuYjAwMjM1Ni5jMDAwMDQ2ODkuc2VhcmNoX2NvbmZpcm0"/>
    <hyperlink ref="B11" r:id="rId8" display="https://search.jd.com/Search?keyword=%E9%95%BF%E5%9F%8EC30%E6%B1%BD%E8%BD%A6%E5%B7%A6%E5%89%8D%E9%97%A8%E6%8B%89%E6%89%8B%E6%89%8B%E6%8A%8A&amp;enc=utf-8&amp;pvid=ad8b8340320d44879f72e92ea9a0a4ac&amp;spmTag=YTAyMTkuYjAwMjM1Ni5jMDAwMDQ2ODkuc2VhcmNoX2NvbmZpcm0"/>
    <hyperlink ref="B12" r:id="rId8" display="https://search.jd.com/Search?keyword=%E9%95%BF%E5%9F%8EC30%E6%B1%BD%E8%BD%A6%E5%B7%A6%E5%89%8D%E9%97%A8%E6%8B%89%E6%89%8B%E6%89%8B%E6%8A%8A&amp;enc=utf-8&amp;pvid=ad8b8340320d44879f72e92ea9a0a4ac&amp;spmTag=YTAyMTkuYjAwMjM1Ni5jMDAwMDQ2ODkuc2VhcmNoX2NvbmZpcm0"/>
    <hyperlink ref="B13" r:id="rId9" display="https://search.jd.com/Search?keyword=%E6%B1%BD%E8%BD%A6%E4%B8%BE%E5%8D%87%E6%9C%BA%E6%A9%A1%E8%83%B6%E5%9E%AB%E5%9D%97&amp;enc=utf-8&amp;pvid=ad8b8340320d44879f72e92ea9a0a4ac&amp;spmTag=YTAyMTkuYjAwMjM1Ni5jMDAwMDQ2ODkuc2VhcmNoX2NvbmZpcm0"/>
    <hyperlink ref="B14" r:id="rId10" display="https://search.jd.com/Search?keyword=%E5%8D%A1%E7%BD%97%E6%8B%89%E7%8E%BB%E7%92%83%E5%8D%87%E9%99%8D%E5%BC%80%E5%85%B3&amp;enc=utf-8&amp;pvid=ad8b8340320d44879f72e92ea9a0a4ac&amp;spmTag=YTAyMTkuYjAwMjM1Ni5jMDAwMDQ2ODkuc2VhcmNoX2NvbmZpcm0"/>
    <hyperlink ref="B15" r:id="rId11" display="https://search.jd.com/Search?keyword=%E5%88%B9%E8%BD%A6%E5%88%86%E6%B3%B5%E6%80%BB%E6%88%90&amp;enc=utf-8&amp;pvid=ad8b8340320d44879f72e92ea9a0a4ac&amp;spmTag=YTAyMTkuYjAwMjM1Ni5jMDAwMDQ2ODkuc2VhcmNoX2NvbmZpcm0"/>
    <hyperlink ref="B16" r:id="rId11" display="https://search.jd.com/Search?keyword=%E5%88%B9%E8%BD%A6%E5%88%86%E6%B3%B5%E6%80%BB%E6%88%90&amp;enc=utf-8&amp;pvid=ad8b8340320d44879f72e92ea9a0a4ac&amp;spmTag=YTAyMTkuYjAwMjM1Ni5jMDAwMDQ2ODkuc2VhcmNoX2NvbmZpcm0"/>
    <hyperlink ref="B17" r:id="rId12" display="https://search.jd.com/Search?keyword=%E6%AF%94%E4%BA%9A%E8%BF%AAf3%E5%89%8D%E5%88%B9%E8%BD%A6%E7%89%87&amp;enc=utf-8&amp;pvid=ad8b8340320d44879f72e92ea9a0a4ac&amp;spmTag=YTAyMTkuYjAwMjM1Ni5jMDAwMDQ2ODkuc2VhcmNoX2NvbmZpcm0"/>
    <hyperlink ref="B18" r:id="rId13" display="https://item.jd.com/10150679695280.html?spmTag=YTAyMTkuYjAwMjM1Ni5jMDAwMDQ2ODkuc2VhcmNoX2NvbmZpcm0lMkNhMDI0MC5iMDAyNDkzLmMwMDAwNDAyNy4xJTIzc2t1X2NhcmQ"/>
    <hyperlink ref="B19" r:id="rId14" display="https://search.jd.com/Search?keyword=%E6%AF%94%E4%BA%9A%E8%BF%AAf3%E5%90%8E%E5%88%B9%E8%BD%A6%E7%89%87&amp;enc=utf-8&amp;pvid=ad8b8340320d44879f72e92ea9a0a4ac&amp;spmTag=YTAyMTkuYjAwMjM1Ni5jMDAwMDQ2ODkuc2VhcmNoX2NvbmZpcm0"/>
    <hyperlink ref="B20" r:id="rId15" display="https://search.jd.com/Search?keyword=%E6%AF%94%E4%BA%9A%E8%BF%AA%E8%BD%AE%E8%83%8E%E8%9E%BA%E4%B8%9D%E5%8F%8A%E8%9E%BA%E6%AF%8D&amp;enc=utf-8&amp;pvid=ad8b8340320d44879f72e92ea9a0a4ac&amp;spmTag=YTAyMTkuYjAwMjM1Ni5jMDAwMDQ2ODkuc2VhcmNoX2NvbmZpcm0"/>
    <hyperlink ref="B21" r:id="rId16" display="https://search.jd.com/Search?keyword=%E4%B8%80%E6%B1%BD%E5%A4%A7%E4%BC%97%E5%8E%9F%E5%8E%82%E5%88%B6%E5%8A%A8%E6%B6%B2&amp;enc=utf-8&amp;pvid=ad8b8340320d44879f72e92ea9a0a4ac&amp;spmTag=YTAyMTkuYjAwMjM1Ni5jMDAwMDQ2ODkuc2VhcmNoX2NvbmZpcm0"/>
    <hyperlink ref="B22" r:id="rId17" display="https://search.jd.com/Search?keyword=%E5%A3%B3%E7%89%8C%E9%BB%84%E5%A3%B3%E6%9C%BA%E6%B2%B95w-30%E4%BA%AC%E4%B8%9C%E8%87%AA%E8%90%A5&amp;enc=utf-8&amp;pvid=ad8b8340320d44879f72e92ea9a0a4ac&amp;spmTag=YTAyMTkuYjAwMjM1Ni5jMDAwMDQ2ODkuc2VhcmNoX2NvbmZpcm0"/>
    <hyperlink ref="B23" r:id="rId18" display="https://item.jd.com/10212601110487.html?spmTag=YTAyMTkuYjAwMjM1Ni5jMDAwMDQ2ODkuc2VhcmNoX2NvbmZpcm0lMkNhMDI0MC5iMDAyNDkzLmMwMDAwNDAyNy42JTIzc2t1X2NhcmQ"/>
    <hyperlink ref="B24" r:id="rId19" display="https://search.jd.com/Search?keyword=%E8%83%9C%E5%88%A9%E4%BB%AA%E5%99%A8%E6%95%B0%E5%AD%97%E4%B8%87%E7%94%A8%E8%A1%A8&amp;enc=utf-8&amp;pvid=ad8b8340320d44879f72e92ea9a0a4ac&amp;spmTag=YTAyMTkuYjAwMjM1Ni5jMDAwMDQ2ODkuc2VhcmNoX2NvbmZpcm0"/>
    <hyperlink ref="B25" r:id="rId20" display="https://e.tb.cn/h.iSpldA1284cWvcG?tk=bzaH50NfAac"/>
    <hyperlink ref="B26" r:id="rId21" display="https://e.tb.cn/h.i74Fx09vo2cDHGE?tk=2n4O50N5pZ5 "/>
    <hyperlink ref="B27" r:id="rId22" display="https://e.tb.cn/h.iSpnhvp4o9JYZrc?tk=zhD350NhMpx"/>
    <hyperlink ref="B28" r:id="rId23" display="https://e.tb.cn/h.iSYoNpTtudph42P?tk=DLXa50Ni1dW "/>
    <hyperlink ref="B29" r:id="rId24" display="https://e.tb.cn/h.iSppzYudXQhi6mb?tk=HBFt50NiaCB"/>
    <hyperlink ref="B30" r:id="rId25" display="https://item.taobao.com/item.htm?abbucket=15&amp;id=837775002826&amp;loginBonus=1&amp;mi_id=0000aRM8IzXh6j7sLI52JFTCLVjqHRVwd09XrVXeGvB3m-w&amp;ns=1&amp;priceTId=215043b617743134718914489e1c79&amp;skuId=5599358653569&amp;spm=a21n57.sem.item.5.653d39038TUtfk&amp;utparam=%7B%22aplus_abtest%22%3A%22eddc397a13160898a2a51e2d81528baf%22%7D&amp;xxc=taobaoSearch"/>
    <hyperlink ref="B31" r:id="rId26" display="https://item.taobao.com/item.htm?abbucket=15&amp;id=834532019727&amp;loginBonus=1&amp;mi_id=0000GUZg-pJDoX8GSkLGdczoTwHQpqMwZdNgxaGaaXDYAW0&amp;ns=1&amp;priceTId=215043b617743135524662919e1c79&amp;skuId=5754557238519&amp;spm=a21n57.sem.item.51.653d39038TUtfk&amp;utparam=%7B%22aplus_abtest%22%3A%228c45d756eda656f0c3958ebea5ba0fb5%22%7D&amp;xxc=taobaoSearch"/>
    <hyperlink ref="B34" r:id="rId27" display=" https://e.tb.cn/h.ihk3pxGi4sqSW7T?tk=vs1v5ZRyvKw tG-#22&gt;lD"/>
    <hyperlink ref="B35" r:id="rId28" display="https://e.tb.cn/h.i7WGozwv7hSCJbi?tk=s6gs5Z8SSMR MF937"/>
    <hyperlink ref="B37" r:id="rId29" display="https://detail.tmall.com/item.htm?id=644650487202&amp;last_time=1773277643&amp;mi_id=0000B2rLhidrKGVAHUQVnxUyyV-xT6G1Kx2DCGcME1VaC-o&amp;scm=1007.13982.82927.0&amp;spm=tbpc.mytb_footmark.item.goods&amp;upStreamPrice=2630"/>
    <hyperlink ref="B38" r:id="rId29" display="https://detail.tmall.com/item.htm?id=644650487202&amp;last_time=1773277643&amp;mi_id=0000B2rLhidrKGVAHUQVnxUyyV-xT6G1Kx2DCGcME1VaC-o&amp;scm=1007.13982.82927.0&amp;spm=tbpc.mytb_footmark.item.goods&amp;upStreamPrice=2630"/>
    <hyperlink ref="B39" r:id="rId29" display="https://detail.tmall.com/item.htm?id=644650487202&amp;last_time=1773277643&amp;mi_id=0000B2rLhidrKGVAHUQVnxUyyV-xT6G1Kx2DCGcME1VaC-o&amp;scm=1007.13982.82927.0&amp;spm=tbpc.mytb_footmark.item.goods&amp;upStreamPrice=2630"/>
    <hyperlink ref="B40" r:id="rId29" display="https://detail.tmall.com/item.htm?id=644650487202&amp;last_time=1773277643&amp;mi_id=0000B2rLhidrKGVAHUQVnxUyyV-xT6G1Kx2DCGcME1VaC-o&amp;scm=1007.13982.82927.0&amp;spm=tbpc.mytb_footmark.item.goods&amp;upStreamPrice=2630"/>
    <hyperlink ref="B41" r:id="rId30" display="https://item.taobao.com/item.htm?id=693265195247&amp;last_time=1773280690&amp;mi_id=0000JjD0epAMrMPzi-cyzgqCWD1HB3OlaC3d9GQyEYuY5w0&amp;scm=1007.13982.82927.0&amp;spm=tbpc.mytb_footmark.item.goods&amp;upStreamPrice=5100"/>
    <hyperlink ref="B42" r:id="rId31" display="https://detail.tmall.com/item.htm?abbucket=14&amp;id=890173779910&amp;mi_id=0000hR-oE4ZsQ4bkphkRGCoksMymElIPAKeLoJVeu9oOxHU&amp;ns=1&amp;skuId=5737657037670&amp;spm=tbpc.item_error.pic_search.d1.287a7dd68ltCLR&amp;utparam=%7B%22aplus_abtest%22%3A%221b8f043e67fc24de0bd0e8e9e49d20fc%22%7D&amp;xxc=taobaoSearch"/>
    <hyperlink ref="B43" r:id="rId32" display="https://detail.tmall.com/item.htm?id=2255001312&amp;last_time=1773283516&amp;mi_id=0000jgKkCE7388FXTQLedvPrdmTDU-rP7l-IMhNwTE9wXY8&amp;scm=1007.13982.82927.0&amp;spm=tbpc.mytb_footmark.item.goods&amp;upStreamPrice=1688"/>
    <hyperlink ref="B44" r:id="rId33" display="https://item.taobao.com/item.htm?id=740993105147&amp;last_time=1773284438&amp;mi_id=0000MPrTg0iWZU9Xxh5hYz6GNR124og1poZycy16QOl3OAs&amp;scm=1007.13982.82927.0&amp;spm=tbpc.mytb_footmark.item.goods"/>
    <hyperlink ref="B45" r:id="rId33" display="https://item.taobao.com/item.htm?id=740993105147&amp;last_time=1773284438&amp;mi_id=0000MPrTg0iWZU9Xxh5hYz6GNR124og1poZycy16QOl3OAs&amp;scm=1007.13982.82927.0&amp;spm=tbpc.mytb_footmark.item.goods"/>
    <hyperlink ref="B46" r:id="rId34" display="https://detail.tmall.com/item.htm?id=996220303634&amp;last_time=1773284261&amp;mi_id=0000GdYIx1t9SAUDjLXL5j5I4sEK61Xx93SAcB5QuJyAZGY&amp;scm=1007.13982.82927.0&amp;spm=tbpc.mytb_footmark.item.goods&amp;upStreamPrice=5900&amp;skuId=5978327736723"/>
    <hyperlink ref="B47" r:id="rId35" display="https://detail.tmall.com/item.htm?id=2251627028&amp;last_time=1773370313&amp;mi_id=0000J1DXPbgnekD57_9XZUR0DAw_O6SKyT1RqduRBuXuOik&amp;scm=1007.13982.82927.0&amp;spm=tbpc.mytb_footmark.item.goods&amp;upStreamPrice=2076"/>
    <hyperlink ref="B48" r:id="rId36" display="https://item.taobao.com/item.htm?id=651492492812&amp;last_time=1773366146&amp;mi_id=0000NiWgm043o4R3B8NFXvUGJvPG7Yjp8FjMy8UTqs9wlDs&amp;scm=1007.13982.82927.0&amp;spm=tbpc.mytb_footmark.item.goods&amp;upStreamPrice=940"/>
    <hyperlink ref="B49" r:id="rId37" display="https://detail.tmall.com/item.htm?id=657820224065&amp;last_time=1773369966&amp;mi_id=0000WDHGdlN2g_bmXfHCH5QeDH9VxbO_SOZw9m_b9G10VYE&amp;scm=1007.13982.82927.0&amp;spm=tbpc.mytb_footmark.item.goods&amp;upStreamPrice=1780"/>
    <hyperlink ref="B50" r:id="rId38" display="https://item.taobao.com/item.htm?id=955203104435&amp;last_time=1773367195&amp;mi_id=0000Hqm7NNnewrck1FpSSGOYWqkYURzzrkjxwQGmzKa_ItE&amp;scm=1007.13982.82927.0&amp;spm=tbpc.mytb_footmark.item.goods&amp;upStreamPrice=1416"/>
    <hyperlink ref="B51" r:id="rId39" display="https://item.taobao.com/item.htm?id=891833251570&amp;last_time=1773636428&amp;mi_id=0000PXq3aVhE4p610cnv-RfdXTvaH8oRhPc7gbbDwVugWyk&amp;scm=1007.13982.82927.0&amp;spm=tbpc.mytb_footmark.item.goods&amp;upStreamPrice=109039"/>
    <hyperlink ref="B52" r:id="rId40" display="https://e.tb.cn/h.i7V0JqkxoQ3AUdU?tk=Jdqw50OPx4Q"/>
    <hyperlink ref="B53" r:id="rId41" display=" https://e.tb.cn/h.iS0KFVhfXy0N34n?tk=RI5O50OkVfc "/>
    <hyperlink ref="B54" r:id="rId42" display=" https://e.tb.cn/h.i7VboIvROQUOrin?tk=bZaw50OldLM "/>
    <hyperlink ref="B58" r:id="rId43" display="https://e.tb.cn/h.iihUaPyV8e2Lp5g?tk=tnSb50N4f5p CZ009 " tooltip="https://e.tb.cn/h.iihUaPyV8e2Lp5g?tk=tnSb50N4f5p CZ009 "/>
    <hyperlink ref="B59" r:id="rId44" display="https://detail.tmall.com/item.htm?id=1005787674422&amp;last_time=1773301809&amp;mi_id=000037xamzK1gWmAuSfTse_s0AUups4_HfdVnOm1H522xi0&amp;scm=1007.13982.82927.0&amp;spm=tbpc.mytb_footmark.item.goods&amp;upStreamPrice=380"/>
    <hyperlink ref="B60" r:id="rId44" display="https://detail.tmall.com/item.htm?id=1005787674422&amp;last_time=1773301809&amp;mi_id=000037xamzK1gWmAuSfTse_s0AUups4_HfdVnOm1H522xi0&amp;scm=1007.13982.82927.0&amp;spm=tbpc.mytb_footmark.item.goods&amp;upStreamPrice=380"/>
    <hyperlink ref="B61" r:id="rId45" display="https://detail.tmall.com/item.htm?id=837887777283&amp;last_time=1773731558&amp;mi_id=0000sIDCbCN2hYGyX5V7aFFJLO8rMwwdLkduAGDr0BmnA50&amp;scm=1007.13982.82927.0&amp;skuId=5764896926369&amp;spm=tbpc.mytb_footmark.item.goods&amp;upStreamPrice=167"/>
    <hyperlink ref="B62" r:id="rId46" display="https://detail.tmall.com/item.htm?id=906762909905&amp;last_time=1773709556&amp;mi_id=0000SLVyXeKjyklonpYikLhOWzRaubE6zbOUPde3LrcYhEA&amp;scm=1007.13982.82927.0&amp;spm=tbpc.mytb_footmark.item.goods&amp;upStreamPrice=2900"/>
    <hyperlink ref="B63" r:id="rId47" display="https://detail.tmall.com/item.htm?id=843701460764&amp;last_time=1773732323&amp;mi_id=00005TktZTgqeqzMrTmPSAgpTIR5XZ9ZU9YJRMnZKp1xvgw&amp;scm=1007.13982.82927.0&amp;skuId=5800385091324&amp;spm=tbpc.mytb_footmark.item.goods&amp;upStreamPrice=750"/>
    <hyperlink ref="B64" r:id="rId48" display="https://detail.tmall.com/item.htm?id=898834769037&amp;last_time=1773734020&amp;mi_id=0000MbyLf0-s9GXsKFF9dO6xlWacnJl5ibywz1hHvtzLi0M&amp;scm=1007.13982.82927.0&amp;spm=tbpc.mytb_footmark.item.goods&amp;upStreamPrice=4580"/>
    <hyperlink ref="B65" r:id="rId49" display="https://item.taobao.com/item.htm?id=956601498211&amp;last_time=1773659680&amp;mi_id=0000hGuuOuxy1RlXkYr7LExFZhdiTE8LSwj1qdmw4WUvgKo&amp;scm=1007.13982.82927.0&amp;spm=tbpc.mytb_footmark.item.goods&amp;upStreamPrice=949"/>
    <hyperlink ref="B66" r:id="rId50" display="https://item.taobao.com/item.htm?id=822633360943&amp;last_time=1773797428&amp;mi_id=0000JI-VbWwch6iHEiASZVBJhkKvoWsrwtm22nrEcCc_N8w&amp;scm=1007.13982.82927.0&amp;skuId=5535441745334&amp;spm=tbpc.mytb_footmark.item.goods&amp;upStreamPrice=55800"/>
    <hyperlink ref="B68" r:id="rId51" display="https://item.taobao.com/item.htm?id=1015182112472&amp;last_time=1773734331&amp;mi_id=0000Q0AxXolzFWmPke2TcY5X1nAABHkNJc7WLYsB7VFzgE0&amp;scm=1007.13982.82927.0&amp;skuId=6183397566682&amp;spm=tbpc.mytb_footmark.item.goods&amp;upStreamPrice=1824"/>
    <hyperlink ref="B70" r:id="rId52" display="https://detail.tmall.com/item.htm?id=729579498780&amp;last_time=1773627547&amp;mi_id=0000DlToZUUY09rsnbE6K7tvSN3auiAqtGe3P5mYESqux90&amp;scm=1007.13982.82927.0&amp;spm=tbpc.mytb_footmark.item.goods&amp;upStreamPrice=3990"/>
    <hyperlink ref="B67" r:id="rId53" display="https://item.taobao.com/item.htm?abbucket=11&amp;id=926405679433&amp;mi_id=0000U0cjlVBnBCr5TmvIq_8wnmJehy-7QNQC2OUpLqH2amU&amp;ns=1&amp;priceTId=213e039817743195547014085e1b4f&amp;spm=a21n57.1.hoverItem.10&amp;utparam=%7B%22aplus_abtest%22%3A%22fb3858b6ede5cafe28cfd28c9d829c4f%22%7D&amp;xxc=taobaoSearch"/>
    <hyperlink ref="B69" r:id="rId54" display="https://item.taobao.com/item.htm?abbucket=11&amp;id=604586681373&amp;mi_id=0000IXs_m4RjQ3jn1fm8F95fDuRkHBx3YhmMTJbSyocTzRM&amp;ns=1&amp;spm=tbpc.item_error.pic_search.d1.7f657dd6bZ2Ocv&amp;utparam=%7B%22aplus_abtest%22%3A%22d9649b96d2f6fc25c8b97d366788b58b%22%7D&amp;xxc=taobaoSearch"/>
    <hyperlink ref="B71" r:id="rId55" display="https://detail.tmall.com/item.htm?ali_trackid=2%3Amm_748250014_1147700017_109834100196%3A1773201142815_557199961_0&amp;bxsign=tbkFJzQMAgUmeLjHQBbHwvKiuYtrQ0EIa8VF0IAELGMufis7HBWzBBJGiLdAaKoNk3oNsspLgVm3DuCi5D7uf5Vzwp1Jc7NDUdcEYQWuvARoiicGXCwmYLh30rtVph5JWrCCuC6EPiSvPgHwsqyFDeAiLYStsKfhTdeOO0XfHvHAcz3TG32zBlZEiEX6zUuqCZ_&amp;id=659317671620&amp;spm=a2e1u.27655827.d1661933647166.42&amp;union_lens=lensId%3AOPT%401773200916%40212b036c_0e4e_19cdb02be21_e1e4%4001%40eyJmbG9vcklkIjo2MTc4NH0ie%3Brecoveryid%3A189927044_0%401773200272573%3Bprepvid%3A201_33.102.69.86_18135251_1773200913935&amp;skuId=4927523899699"/>
    <hyperlink ref="B72" r:id="rId56" display="https://item.taobao.com/item.htm?ali_trackid=2%3Amm_748250014_1147700017_109834100196%3A1773204789017_554195777_0&amp;bxsign=tbk3R4az_Msg-r7ilP87ARoUDOm0SVHQrRWDukUyuy7omFWfBV0kYDs1FfsO81YloK6jDnBJpN73mLyGHqhJuFuepn1gt0gntzJEvOsD3PUlHoCNzGS77B5H2QyN98xERzSGvI251BKBW2vrnNdxK9SQJf_wsmQF9zmNLagRqaFN5ahiBjkmjLhjeR07Z6gN44b&amp;id=1006915069745&amp;spm=a2e1u.27655827.d1661933647166.6&amp;union_lens=lensId%3AOPT%401773204756%40213e4380_1c5d_19cdb3d58c5_33da%4001%40eyJmbG9vcklkIjo2MTc4NH0ie%3Brecoveryid%3A189927044_0%401773200272573%3Bprepvid%3A201_33.102.55.208_18070599_1773204754592"/>
    <hyperlink ref="B75" r:id="rId57" display="https://item.taobao.com/item.htm?abbucket=3&amp;id=752241140959&amp;mi_id=0000vdvgCVj4HNAr5z3s3_MS8fxU9RUd0FiAuof1oqErvK0&amp;ns=1&amp;priceTId=214781f717732209197561076e1b29&amp;skuId=5185517300147&amp;spm=a21n57.1.hoverItem.1&amp;utparam=%7B%22aplus_abtest%22%3A%228cafdf4506d53278ebf55f1d0e30cb9b%22%7D&amp;xxc=taobaoSearch" tooltip="https://item.taobao.com/item.htm?abbucket=3&amp;id=752241140959&amp;mi_id=0000vdvgCVj4HNAr5z3s3_MS8fxU9RUd0FiAuof1oqErvK0&amp;ns=1&amp;priceTId=214781f717732209197561076e1b29&amp;skuId=5185517300147&amp;spm=a21n57.1.hoverItem.1&amp;utparam=%7B%22aplus_abtest%22%3A%228cafdf4506d53278"/>
    <hyperlink ref="B74" r:id="rId58" display="https://detail.tmall.com/item.htm?abbucket=3&amp;id=594997752291&amp;mi_id=0000ZDd6iqpZNBv6On0fot6d8KNvq2l26hMiQOJNoK69hPo&amp;ns=1&amp;priceTId=214783e017732207151827977e1b44&amp;skuId=4300462835261&amp;spm=a21n57.1.hoverItem.4&amp;utparam=%7B%22aplus_abtest%22%3A%2278e667b38b227184db276792716534bb%22%7D&amp;xxc=taobaoSearch"/>
    <hyperlink ref="B87" r:id="rId59" display="https://item.taobao.com/item.htm?app=chrome&amp;bxsign=scdsmWYj2oDXLnQPN56_49bg2983Q5pRJIbgHlK3020QIQt0I_UJ8m5rMRKxEhXfNf1k6ICtHmjdSXigupGmhC5o9SAz1ebzJXDd7VwFZUFjaaFbV2ElmKnjzoaZVeCRQagco1KCSyx6XLQaHg25Dls9g&amp;cpp=1&amp;h5_spm=a-tb-item.b-tb-item&amp;id=616524495978&amp;share_crt_v=1&amp;shareurl=true&amp;short_name=h.i5GhKXUuYdgvyYS&amp;sp_tk=NUdVWFV6VExTOEI%3D&amp;spm=a2159r.13376460.0.0&amp;tbSocialPopKey=shareItem&amp;tk=5GUXUzTLS8B%20CZ007&amp;un=18cb0df9958c8c0f19dfa8fffc5d083f&amp;un_site=0&amp;ut_sk=1.Z4i1fGfY1iIDAAW292Af5qO9_21646297_1773972513513.TaoPassword-WeiXin.1&amp;wxsign=tbwohSg0eIBzgA3ZMLcRWQMR6U6igJhFtuaEJJJkt7ohg9YN09VtmkwtuLFE6Gq9rKTDb9GAekCR2DDVObslE132ENX4ZhFQE-HDj030xclVWN2ZWu-H7t_9zUU39zpVhm1tzTVWzwHeJuRWKm38NN3SQ&amp;x-ssr=true&amp;sku_properties=149208329%3A21959"/>
    <hyperlink ref="B73" r:id="rId60" display="https://item.taobao.com/item.htm?ali_trackid=2%3Amm_748250014_1147700017_109834100196%3A1773204541004_554125710_0&amp;bxsign=tbkR218BZQarVaQolE1MjO2r5zpQ_2TKJIIi1uFlVBkV5LNxggIhgq9TYpNLzpCy4RDnyAFY6SQF-BFBTVemdCAlwHcviwL8O4MgEQAwzSqBMf-TFOifCWetVjM9TvD-YwBmvYG2VoafWeTWJ3eA6pi_G5c78shvVAWxSV2jKppBUQSgKOvxblkWaOJrT1_rRUv&amp;id=847933971660&amp;spm=a2e1u.27655827.d1661933647166.2&amp;union_lens=lensId%3AOPT%401773204524%40213e42d0_0e27_19cdb39cefa_4f55%4001%40eyJmbG9vcklkIjo2MTc4NH0ie%3Brecoveryid%3A189927044_0%401773200272573%3Bprepvid%3A201_33.53.201.48_18331665_1773204522821"/>
    <hyperlink ref="B76" r:id="rId61" display="https://detail.tmall.com/item.htm?abbucket=3&amp;id=948454661748&amp;mi_id=0000u2DmW_6mB5SwnmxwYIwIlbwdQuDgSRKIn-QAFnzvWDs&amp;ns=1&amp;priceTId=2150453517732210749938864e1af2&amp;skuId=5857498644275&amp;spm=a21n57.1.hoverItem.1&amp;utparam=%7B%22aplus_abtest%22%3A%22cc2b0fb81e3ac2a49213ea5c4d264399%22%7D&amp;xxc=taobaoSearch"/>
    <hyperlink ref="B77" r:id="rId62" display="https://item.taobao.com/item.htm?abbucket=3&amp;id=970702940839&amp;mi_id=0000va05b-_IuCUD5s-RS4RFiTLzYhGiSj9jTLl9GGuoyGU&amp;ns=1&amp;priceTId=2147840d17732872398307899e1959&amp;spm=a21n57.1.hoverItem.6&amp;utparam=%7B%22aplus_abtest%22%3A%22d28bd2f446a8d30647a196a248eb4834%22%7D&amp;xxc=taobaoSearch&amp;skuId=5988255600023"/>
    <hyperlink ref="B78" r:id="rId63" display="https://detail.tmall.com/item.htm?abbucket=3&amp;id=754687881084&amp;mi_id=0000GzX-f_g-p2dfw3dYBFRZTmiciMJkDzNC-H5_b-s4H7E&amp;ns=1&amp;priceTId=214784dd17732875505172771e100f&amp;skuId=5372792374760&amp;spm=a21n57.1.hoverItem.18&amp;utparam=%7B%22aplus_abtest%22%3A%224633b928cfe51bb8a09008069bba6218%22%7D&amp;xxc=taobaoSearch"/>
    <hyperlink ref="B79" r:id="rId64" display="https://item.taobao.com/item.htm?ali_refid=a3_430582_1006%3A1109708021%3AN%3AtuJBK5BwjNvAU%2B4O%2FhKTbcjEnkybG3us%3A097589a5318004157e4aa6fe208b0502&amp;ali_trackid=1_097589a5318004157e4aa6fe208b0502&amp;id=577212767024&amp;mi_id=0000EXFqmWR1bhFTP45NsGR7B8FGEN4juO4CLTb6-ny0eug&amp;mm_sceneid=1_0_58427818_0&amp;priceTId=215041b017732891935361794e1ad9&amp;spm=a21n57.1.hoverItem.1&amp;utparam=%7B%22aplus_abtest%22%3A%2270824323e5b9f7902f8fb71bb8371f78%22%7D&amp;xxc=ad_ztc&amp;skuId=4033561516142"/>
    <hyperlink ref="B80" r:id="rId65" display="https://detail.tmall.com/item.htm?ali_refid=a3_420434_1006%3A2729816604%3AH%3Az4QrNClLj%2FOnG0Zl2YTkxxNMq0Yt2IHE%3A000011f7abcbd18e465096a8fc1253f2&amp;ali_trackid=282_000011f7abcbd18e465096a8fc1253f2&amp;id=1022060121024&amp;mi_id=0000TmnCwtB1p67hMNZo2stV9uXfmdBgQ7O4amwnJqZst60&amp;mm_sceneid=1_0_9950608289_0&amp;priceTId=2147850f17732903942683382e1b02&amp;spm=a21n57.1.hoverItem.3&amp;utparam=%7B%22aplus_abtest%22%3A%22c0de11a288dde672b4fb95decdba4c4a%22%7D&amp;xxc=ad_ztc&amp;skuId=6032326916105"/>
    <hyperlink ref="B81" r:id="rId66" display="https://detail.tmall.com/item.htm?abbucket=3&amp;id=557548893382&amp;mi_id=0000-8lRrn55g6Km5CAfdslg-S9rnGYLgah7oRQyPPAoMVw&amp;ns=1&amp;priceTId=2147830217732906693042735e1043&amp;spm=a21n57.1.hoverItem.2&amp;utparam=%7B%22aplus_abtest%22%3A%22c6119f7700b83163c90a91ed6daadbd9%22%7D&amp;xxc=taobaoSearch"/>
    <hyperlink ref="B82" r:id="rId67" display="https://item.taobao.com/item.htm?abbucket=3&amp;id=766005298034&amp;mi_id=0000_wSinXwLTYWe17ZW_xevJkrI41ZOze43Z04TqQg_pQE&amp;ns=1&amp;priceTId=214780d017732907971043343e1a6d&amp;skuId=5268180225404&amp;spm=a21n57.1.hoverItem.6&amp;utparam=%7B%22aplus_abtest%22%3A%22ba789aafaac5528f532d6bddc1f21d7e%22%7D&amp;xxc=taobaoSearch"/>
    <hyperlink ref="B83" r:id="rId68" display="https://item.taobao.com/item.htm?ali_refid=a3_430673_1006%3A2257307309%3AH%3Ad%2FdVwb8TcPuHseH4pRWE5JcQc4x%2BS%2Bwo%3Ae20c9527595ff0cabf007c6fb4adc981&amp;ali_trackid=282_e20c9527595ff0cabf007c6fb4adc981&amp;id=870604437238&amp;loginBonus=1&amp;mi_id=0000VQGjeiXDc4rhOhxFr-A55BpqNqghaVbh2tf7r3PVEJw&amp;mm_sceneid=1_0_6162219310_0&amp;priceTId=2147838017738036706728796e100a&amp;skuId=5869796426065&amp;spm=a21n57.sem.item.51&amp;utparam=%7B%22aplus_abtest%22%3A%229c07791441722851979c822a580c5c07%22%7D&amp;xxc=ad_ztc"/>
    <hyperlink ref="B84" r:id="rId69" display="https://item.taobao.com/item.htm?ali_refid=a3_430673_1006%3A1878015384%3AH%3AWsOb86VWHZFTI5GGK3%2Fjlg%3D%3D%3A42cf23e547e3e587ce664b12bbfe4009&amp;ali_trackid=282_42cf23e547e3e587ce664b12bbfe4009&amp;id=829383428604&amp;loginBonus=1&amp;mi_id=0000jtVDiI6VMYQE4lIzt4dXzX3qXZK-zHOEeeuEj0tQCyo&amp;mm_sceneid=1_0_6835949535_0&amp;priceTId=2147824517738040675018898e1cac&amp;skuId=5559608216126&amp;spm=a21n57.sem.item.100&amp;utparam=%7B%22aplus_abtest%22%3A%222c9bc8bfa5ce95f3abff2e551edef271%22%7D&amp;xxc=ad_ztc"/>
    <hyperlink ref="B85" r:id="rId70" display="https://detail.tmall.com/item.htm?ali_refid=a3_430673_1006%3A1121601034%3AH%3AuZjSh46LdHMmZbhvrrvC5Q%3D%3D%3A23a9ca6cca97b6bc8e6c6a599fb1bd9b&amp;ali_trackid=282_23a9ca6cca97b6bc8e6c6a599fb1bd9b&amp;id=747857066258&amp;loginBonus=1&amp;mi_id=0000OLOoFu-6hupDscOkKysUliAU5vHvtqwjMJSjF3NnEUw&amp;mm_sceneid=1_0_111833116_0&amp;priceTId=2150435917738042576362239e18f2&amp;skuId=5420273510603&amp;spm=a21n57.sem.item.193&amp;utparam=%7B%22aplus_abtest%22%3A%22164106bd95bbfa0fbf238be89970ffba%22%7D&amp;xxc=ad_ztc"/>
    <hyperlink ref="B86" r:id="rId71" display="https://item.taobao.com/item.htm?ali_refid=a3_430673_1006%3A1151062774%3AN%3AVdwz5%2FmvPOLnz3KQTB6XJrH3PlJ6ubQc%3A1d1ae1d249dbc19a79bf5dce1d4ea183&amp;ali_trackid=1_1d1ae1d249dbc19a79bf5dce1d4ea183&amp;id=597922731632&amp;loginBonus=1&amp;mi_id=0000keu4_Zq593ncC7fQtwv4OxDOgfuJinfGj6VdkF5roh0&amp;mm_sceneid=1_0_123267297_0&amp;priceTId=2147845a17738263847887236e108e&amp;spm=a21n57.sem.item.2&amp;utparam=%7B%22aplus_abtest%22%3A%225ff52eef4f2d8e6a132041ef38d172b5%22%7D&amp;xxc=ad_ztc&amp;skuId=4157928136435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项目报价表</vt:lpstr>
      <vt:lpstr>项目相关附图及链接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</cp:lastModifiedBy>
  <dcterms:created xsi:type="dcterms:W3CDTF">2026-03-28T19:09:00Z</dcterms:created>
  <dcterms:modified xsi:type="dcterms:W3CDTF">2026-05-27T00:53:13Z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C4117C07A267DB276082E969B9FCFF15_43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