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firstSheet="1"/>
  </bookViews>
  <sheets>
    <sheet name="报价表" sheetId="4" r:id="rId1"/>
    <sheet name="图片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<sst xmlns="http://schemas.openxmlformats.org/spreadsheetml/2006/main" count="441" uniqueCount="214">
  <si>
    <t>江门市技师学院</t>
  </si>
  <si>
    <r>
      <t xml:space="preserve">    </t>
    </r>
    <r>
      <rPr>
        <b/>
        <u/>
        <sz val="16"/>
        <rFont val="宋体"/>
        <charset val="134"/>
      </rPr>
      <t xml:space="preserve"> 汽车工程系2025年下半年实训材料采购  </t>
    </r>
    <r>
      <rPr>
        <b/>
        <sz val="16"/>
        <rFont val="宋体"/>
        <charset val="134"/>
      </rPr>
      <t>项目报价表</t>
    </r>
  </si>
  <si>
    <t>报价单位（盖章）：</t>
  </si>
  <si>
    <t>序号</t>
  </si>
  <si>
    <t>物资名称</t>
  </si>
  <si>
    <t>品牌、规格型号</t>
  </si>
  <si>
    <t>单位</t>
  </si>
  <si>
    <t>数量</t>
  </si>
  <si>
    <t>单价(元)</t>
  </si>
  <si>
    <t>含税金额(元)</t>
  </si>
  <si>
    <t>备注</t>
  </si>
  <si>
    <t>左前减震总成</t>
  </si>
  <si>
    <t>单摆臂车用。带与车架连接螺栓，含与羊角连接的φ10孔两个，刹车油管卡点支撑，初始预压340±23M，弹簧刚度13-23±1N/mm，下压26mm，安装尺寸385±3mm</t>
  </si>
  <si>
    <t>套</t>
  </si>
  <si>
    <t>右前减震总成</t>
  </si>
  <si>
    <t>左前下托臂</t>
  </si>
  <si>
    <t>单摆臂用，含缓冲套 12.2㎜×50㎜，球头，球头轴带螺栓让位槽</t>
  </si>
  <si>
    <t>右前下托臂</t>
  </si>
  <si>
    <t>左前液压制动器总成</t>
  </si>
  <si>
    <t>含羊角，碟刹盘φ209㎜，轴承，油封，卡钳，轮毂锁紧螺栓英制牙1/2-20*41固定螺栓</t>
  </si>
  <si>
    <t>右前液压制动器总成</t>
  </si>
  <si>
    <t>制动总泵</t>
  </si>
  <si>
    <t>缸径φ22.22（7/8英寸），铝制缸体，出油口在侧面，安装面在推杆一边，安装孔中心距80mm，含总泵推杆</t>
  </si>
  <si>
    <t>件</t>
  </si>
  <si>
    <t>方向机总成</t>
  </si>
  <si>
    <t>含与羊角连接球头和调节螺母，十字万向节</t>
  </si>
  <si>
    <t>电子转向助力器</t>
  </si>
  <si>
    <t>带T型安装座，30齿，长660m，不焊接4-I8六角螺母，配I12*1.25*1.25法兰面螺母，&amp;款车配套转向助力系统使用</t>
  </si>
  <si>
    <t>方向管柱总成</t>
  </si>
  <si>
    <t>总长700㎜，电泳黑色，下连接康控状态，上部意通状态。</t>
  </si>
  <si>
    <t>转向下轴总成</t>
  </si>
  <si>
    <t>伸缩式，两端含十字万向节和锁紧螺栓，螺栓是10.9级，降低款的，320长</t>
  </si>
  <si>
    <t>方向盘总成</t>
  </si>
  <si>
    <t>黑色，外径φ350，三幅式，带圆形安装座，螺孔φ70均布，配6pcs M5*18不锈钢内六角螺栓</t>
  </si>
  <si>
    <t>个</t>
  </si>
  <si>
    <t>方向盘转接座</t>
  </si>
  <si>
    <t>卓越款圆形安装座，6个M5螺孔φ70均布，底部为30齿花键安装，顶部与方向盘通过M5螺栓安装</t>
  </si>
  <si>
    <t xml:space="preserve"> 个</t>
  </si>
  <si>
    <t>轮辋</t>
  </si>
  <si>
    <t>铝合金轮辋12*7，ET:-10,PCD：4*101.6，带DOT认证，款式依订单</t>
  </si>
  <si>
    <t>轮胎-10寸</t>
  </si>
  <si>
    <t>205/50-10轮胎，公路胎，带D0T认证，轮胎花纹依订单</t>
  </si>
  <si>
    <t>车架主梁</t>
  </si>
  <si>
    <t>铁车架总成（铁主梁），单摆臂加高款2+2座车架，Q235组焊件，电泳+喷粉砂纹黑色，适用于威海大充电机，铅酸、锂电电池盒通用状态，含车架底板，尺寸：3154*1122*680mm</t>
  </si>
  <si>
    <t>车架-车头</t>
  </si>
  <si>
    <t>车架-中段</t>
  </si>
  <si>
    <t>车架-尾段</t>
  </si>
  <si>
    <t>圆点橡胶车垫</t>
  </si>
  <si>
    <t>尺寸：1029*855*4mm，（2+2用）</t>
  </si>
  <si>
    <t>张</t>
  </si>
  <si>
    <t>电池支架</t>
  </si>
  <si>
    <t>Q235,40*20*2和30*20*2方管组焊件，电泳+喷粉砂纹黑色，适用于亚特能款105/150/175AH锂电池</t>
  </si>
  <si>
    <t>车型-后桥</t>
  </si>
  <si>
    <t>速比12.315:1，安装中心距644mm，英制牙1/2-20*41固定螺栓配螺母</t>
  </si>
  <si>
    <t>后桥组件</t>
  </si>
  <si>
    <t>碟刹，卡钳红色，加注齿轮润油0.65L</t>
  </si>
  <si>
    <t>平衡杆组件</t>
  </si>
  <si>
    <t>Q235组焊件，含缓冲套，尺寸：688*47*40mm</t>
  </si>
  <si>
    <t>根</t>
  </si>
  <si>
    <t>后托臂总成</t>
  </si>
  <si>
    <t>Q235组焊件，整体式托臂，厚度4mm无缝管，尺寸：764*708*136mm</t>
  </si>
  <si>
    <t>后减震器总成</t>
  </si>
  <si>
    <t>安装尺寸407±3mm，弹簧线径10㎜，装配孔φ12.2㎜×32㎜，初始预压1440±18N，弹簧刚度48±1N/mm，下压30mm，安装尺寸385±3mm</t>
  </si>
  <si>
    <t>A柱左支架</t>
  </si>
  <si>
    <t>Q235管件，电泳+喷粉砂纹黑色，方管，尺寸：1377*283*25mm</t>
  </si>
  <si>
    <t>A柱右支架</t>
  </si>
  <si>
    <t>侧视镜左</t>
  </si>
  <si>
    <t>新款，黑色，安装孔中心距60mm，不带灯（带欧盟认证标识证号）</t>
  </si>
  <si>
    <t>侧视镜右</t>
  </si>
  <si>
    <t>前档折叠玻璃</t>
  </si>
  <si>
    <t>T5㎜透明玻璃，带25卡位套（165mm长*2、30mm长*2），带DOT认证标识，不开雨刮器安装孔，不做硬化处理</t>
  </si>
  <si>
    <t>反排踏板</t>
  </si>
  <si>
    <t>黑色注塑件，厚3.5，带左右回复反射器，不开孔</t>
  </si>
  <si>
    <t>座椅沙发支撑架</t>
  </si>
  <si>
    <t>Q235组焊件，电泳+喷粉砂纹黑色，焊接件，旧款，带两个合页安装加高块70㎜×10㎜，合页安装孔φ7×50㎜,尺寸：485*240*40mm</t>
  </si>
  <si>
    <t>防滑压条（含胶条）</t>
  </si>
  <si>
    <t>AL6063铝型材，凹型，需要做锥形孔与车架底板螺纹孔相配使用。</t>
  </si>
  <si>
    <t>条</t>
  </si>
  <si>
    <t>靠背和B柱支撑架</t>
  </si>
  <si>
    <t>Q235组焊件，电泳+喷粉砂纹黑色，板厚3㎜，底部是30.5㎜×40.5㎜的方管，尺寸：285*93*39mm</t>
  </si>
  <si>
    <t>前排安全带安装支架</t>
  </si>
  <si>
    <t>Q235组焊件，电泳+喷粉砂纹黑色，方管，尺寸：985*72.5*72.5mm</t>
  </si>
  <si>
    <t>两点式安全带</t>
  </si>
  <si>
    <t>黑色，两点式自动伸缩，全长1.2m，行程1.1m，带DOT</t>
  </si>
  <si>
    <t>左B柱</t>
  </si>
  <si>
    <t>Q235，电泳+喷粉砂纹黑色，方管，尺寸：849.5*247.5*150.5mm</t>
  </si>
  <si>
    <t>右B柱</t>
  </si>
  <si>
    <t>4座顶棚</t>
  </si>
  <si>
    <t>注塑件，黑色毛坯，烤漆颜色依订单</t>
  </si>
  <si>
    <t>4座顶棚内衬</t>
  </si>
  <si>
    <t>电泳+喷粉砂纹黑色，25㎜方管，带三个拉手安装支点。4座状态
尺寸：2849*980*97mm</t>
  </si>
  <si>
    <t>脚踏板支撑架</t>
  </si>
  <si>
    <t>Q235组焊件，焊接一体式，尺寸：960*555*140.5mm</t>
  </si>
  <si>
    <t>支撑杆与踏板扶手连接板</t>
  </si>
  <si>
    <t>Q235组焊件，凹型，板厚3.8㎜，分前后，反排支撑杆安装孔孔距116㎜，后扶手安装孔孔距106㎜，尺寸：630*40*15mm</t>
  </si>
  <si>
    <t>座椅底座支撑杆</t>
  </si>
  <si>
    <t>Q235组焊件，30㎜方管，厚2.5㎜，一端连接孔焊有内径?12㎜×48㎜的衬管两个，尺寸：350*123*8mm</t>
  </si>
  <si>
    <t>反排踏板后扶手</t>
  </si>
  <si>
    <t>Q235组焊件，方管，带反排座椅翻转限位，尺寸：866.5*627*121.5mm</t>
  </si>
  <si>
    <t>后踏板扶手拉杆</t>
  </si>
  <si>
    <t>Q235，电泳+喷粉砂纹黑色，尺寸：380*127.5*4mm</t>
  </si>
  <si>
    <t>反排底座支撑架1</t>
  </si>
  <si>
    <t>Q235组焊件，凹型，电泳+喷粉砂纹黑色，带焊接两个M8的与反排底座连接螺母与B柱支撑架连接的M10两个螺母，尺寸：197*83.5*74mm</t>
  </si>
  <si>
    <t>反排底座支撑架2</t>
  </si>
  <si>
    <t>Q235，电泳+喷粉砂纹黑色，长973㎜，带与翻转座椅底板连接支架的四个螺母焊接，尺寸：162*34*25.7mm</t>
  </si>
  <si>
    <t>前罩</t>
  </si>
  <si>
    <t>ABS透光材料，吸塑烤漆件，厚4mm，无LOGO灯孔，（包含A2款灯带透光板）</t>
  </si>
  <si>
    <t>后罩</t>
  </si>
  <si>
    <t>ABS透光材料，吸塑烤漆件，厚4mm</t>
  </si>
  <si>
    <t>电机组件-定子</t>
  </si>
  <si>
    <t>48V5KW交流电机，19齿，φ148.3小圆法兰，2785r/min，60min工作制，带46N*M的失电制动器，带六角法兰面安装螺栓M6*30（英制螺纹），带CE证书</t>
  </si>
  <si>
    <t>电机组件-转子</t>
  </si>
  <si>
    <t>电机组件-风扇、风罩</t>
  </si>
  <si>
    <t>电机组件-轴承、轴承盖</t>
  </si>
  <si>
    <t>电机组件-接线盘等</t>
  </si>
  <si>
    <t>控制器组件-接触器</t>
  </si>
  <si>
    <t>FJZC-G1-001-GDYT-48V-01，安装孔中心距：185*158，内置接触器，后桥速比12.3：1</t>
  </si>
  <si>
    <t>控制器组件-熔断器</t>
  </si>
  <si>
    <t>控制器组件-控制器</t>
  </si>
  <si>
    <t>散热底板</t>
  </si>
  <si>
    <t>外形尺寸270*200*15，铝散热片，安装孔中心距250*180</t>
  </si>
  <si>
    <t>铅酸电池组件</t>
  </si>
  <si>
    <t>铅酸电池8V150Ah</t>
  </si>
  <si>
    <t>充电器</t>
  </si>
  <si>
    <t>充电器51.2V20A，输入电压100/240V AC，安装孔心距：149*313，带充电互锁常闭开关，带UL认证，车载（电池提供），不带120欧CAN电阻</t>
  </si>
  <si>
    <t>充电插座（车载Y30）</t>
  </si>
  <si>
    <t>AC220V/110V+防护罩+线缆（长0.5米）+DJ端子，Y30</t>
  </si>
  <si>
    <t>充电插头（Y30国标Y型）</t>
  </si>
  <si>
    <t>黑色AC220V+线缆（长5米）+国标Y型连体插头3*2.5平方；注：线长标配5米，客户有特殊要求的按客户要求。Y30</t>
  </si>
  <si>
    <t>直流转换器</t>
  </si>
  <si>
    <t>30-98V转13.8V300W隔离型 带控制线(五线)，带13.8V常电输出（单孔防水插头）</t>
  </si>
  <si>
    <t>制动踏板总成</t>
  </si>
  <si>
    <t>含制动踏板、加速踏板、加速器总成、安装板</t>
  </si>
  <si>
    <t>电池正极线</t>
  </si>
  <si>
    <t>25平方，长1100mm</t>
  </si>
  <si>
    <t>电池负极线</t>
  </si>
  <si>
    <t>25平方，长800mm</t>
  </si>
  <si>
    <t>电机线</t>
  </si>
  <si>
    <t>25平方，长600mm</t>
  </si>
  <si>
    <t>2+2主线束</t>
  </si>
  <si>
    <t>10寸仪表凡已简配款控制器，带电磁制动器，一键启动通用款</t>
  </si>
  <si>
    <t>电喇叭</t>
  </si>
  <si>
    <t>DC12V 115DB(A)，蜗牛款</t>
  </si>
  <si>
    <t>液晶仪表</t>
  </si>
  <si>
    <t>带CAN口，显示速度、电量、里程、电压、温度及前进、N、后退、左转、右转、远近光、刹车油欠量报警指示灯，带功放、多媒体功能，英制，无线麦克风、无线CARPLAY，带后摄像头及6米联接线</t>
  </si>
  <si>
    <t>点火开关</t>
  </si>
  <si>
    <t>一档位两线插件DJ7061-6.3-21，引出线规格：QVR1.0平方毫米，400mm长；10A/250V金属外壳，两片钥匙</t>
  </si>
  <si>
    <t>组合开关</t>
  </si>
  <si>
    <t>含左右转向、远近光、位置灯、喇叭功能开关,配外壳及安装附件</t>
  </si>
  <si>
    <t>档位开关</t>
  </si>
  <si>
    <t>翘板式  带“D”“N”“R”激光丝印，带夜光指示灯，安装孔位44*21</t>
  </si>
  <si>
    <t>危险警报灯开关</t>
  </si>
  <si>
    <t>翘板式 有红色三角形丝印，带夜光指示灯，安装尺寸44*21</t>
  </si>
  <si>
    <t>快慢速开关</t>
  </si>
  <si>
    <t>翘板式，带乌龟、兔子，激光丝印，带夜光指示灯，安装孔位44*21</t>
  </si>
  <si>
    <t>整车总控制开关</t>
  </si>
  <si>
    <t>三档开关，档位印“RUN”“OFF”“MANUAL EMB”,安装孔位尺寸37*21，不带指示灯，最大工作电流15A</t>
  </si>
  <si>
    <t>DC音响喇叭</t>
  </si>
  <si>
    <t>DC12V20W，5寸，带网罩，防水插头DJ7021-1.5-21</t>
  </si>
  <si>
    <t>只</t>
  </si>
  <si>
    <t>GB97平垫圈</t>
  </si>
  <si>
    <t>GB97Φ6，不锈钢（304）</t>
  </si>
  <si>
    <t>GB97Φ8，不锈钢（304）</t>
  </si>
  <si>
    <t>GB97Φ10，不锈钢（304）</t>
  </si>
  <si>
    <t>GB96大垫圈</t>
  </si>
  <si>
    <t>GB96Φ8，不锈钢（304）</t>
  </si>
  <si>
    <t>六角法兰面螺栓</t>
  </si>
  <si>
    <t>GB16674，M6*20，银灰色达克罗，8.8级</t>
  </si>
  <si>
    <t>GB16674，M6*30，银灰色达克罗，8.8级</t>
  </si>
  <si>
    <t>GB16674，M8*20，银灰色达克罗，8.8级</t>
  </si>
  <si>
    <t>GB16674，M8*25，银灰色达克罗，8.8级</t>
  </si>
  <si>
    <t>GB16674，M8*45，银灰色达克罗，半牙，8.8级</t>
  </si>
  <si>
    <t>外六角螺栓</t>
  </si>
  <si>
    <t>GB5782，M8*50，蓝白锌，4.8级</t>
  </si>
  <si>
    <t>GB5782，M8*110，蓝白锌，4.8级</t>
  </si>
  <si>
    <t>十字槽盘头螺钉</t>
  </si>
  <si>
    <t>GB818，M4*12，黑色达克罗</t>
  </si>
  <si>
    <t>GB818，M5*20，黑色达克罗</t>
  </si>
  <si>
    <t>十字槽盘头带小平垫螺钉</t>
  </si>
  <si>
    <t>GB9074.1，M6*20，银灰色达克罗</t>
  </si>
  <si>
    <t>方头螺栓</t>
  </si>
  <si>
    <t>M6x26mm，头部尺寸12x12mm，蓝白锌</t>
  </si>
  <si>
    <t>十字槽大半圆头自攻钉</t>
  </si>
  <si>
    <t>Q273，ST4.8*16，黑色达克罗</t>
  </si>
  <si>
    <t>Q273，ST4.8*20，黑色达克罗</t>
  </si>
  <si>
    <t>十字槽盘头自钻自攻螺钉</t>
  </si>
  <si>
    <t>GB/T 15856.1，ST4.8*19，黑色达克罗，(渗碳)</t>
  </si>
  <si>
    <t>六角法兰面螺母</t>
  </si>
  <si>
    <t>GB6177，M6，银灰色达克罗，8.8级</t>
  </si>
  <si>
    <t>外六角螺母</t>
  </si>
  <si>
    <t>GB6170，M8，环保彩</t>
  </si>
  <si>
    <t>全金属六角法兰面锁紧螺母</t>
  </si>
  <si>
    <t>GB6187，M5，银灰色达克罗</t>
  </si>
  <si>
    <t>GB6187，M6，银灰色达克罗</t>
  </si>
  <si>
    <t>GB6187，M8，银灰色达克罗</t>
  </si>
  <si>
    <t>GB6187，M10*1.25，银灰色达克罗，8.8级</t>
  </si>
  <si>
    <t>GB6187，M12*1.25，银灰色达克罗，8.8级</t>
  </si>
  <si>
    <t>车轮螺母</t>
  </si>
  <si>
    <t>汽车车轮螺母，英制牙1/2-20*35，盖形、镀铬</t>
  </si>
  <si>
    <t>平头防尘帽</t>
  </si>
  <si>
    <t>黑色塑料，内部的六角对边尺寸：7.8，（适用GB5789的外六角M5螺栓，法兰面外六角M6螺栓）(M5*8)</t>
  </si>
  <si>
    <t>黑色塑料，内部的六角对边尺寸：9.7，（适用GB5789的外六角M6螺栓，法兰面外六角M8螺栓）(M6*10)</t>
  </si>
  <si>
    <t>黑色塑料，内部的六角对边尺寸：12.6，（适用GB5789的外六角M8螺栓，法兰面外六角M10螺栓)(M8*13)</t>
  </si>
  <si>
    <t>圆头防尘帽</t>
  </si>
  <si>
    <t>黑色塑料，内部的六角对边尺寸：12.6，（适用M8外六角和法兰面外六角螺母）（M8*13）</t>
  </si>
  <si>
    <t>含税总金额：</t>
  </si>
  <si>
    <t>备注：货物类适用</t>
  </si>
  <si>
    <t>报价时间：   年   月   日</t>
  </si>
  <si>
    <t>项目相关附图及链接（以图片为准，链接仅供参考）</t>
  </si>
  <si>
    <t>图片</t>
  </si>
  <si>
    <t>反排靠背和B柱支撑架</t>
  </si>
  <si>
    <t>两座顶棚</t>
  </si>
  <si>
    <t>2座顶棚内衬</t>
  </si>
  <si>
    <t>铅酸电池组件*6只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</si>
</sst>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General;General;"/>
  </numFmts>
  <fonts count="27">
    <font>
      <sz val="12"/>
      <name val="宋体"/>
      <charset val="134"/>
    </font>
    <font>
      <b/>
      <sz val="16"/>
      <name val="宋体"/>
      <charset val="134"/>
    </font>
    <font>
      <sz val="11"/>
      <name val="宋体"/>
      <charset val="134"/>
    </font>
    <font>
      <sz val="11"/>
      <color theme="1"/>
      <name val="宋体"/>
      <charset val="134"/>
      <scheme val="minor"/>
    </font>
    <font>
      <sz val="11"/>
      <color rgb="FF000000"/>
      <name val="宋体"/>
      <charset val="134"/>
    </font>
    <font>
      <sz val="10"/>
      <name val="宋体"/>
      <charset val="134"/>
    </font>
    <font>
      <sz val="10.5"/>
      <name val="宋体"/>
      <charset val="134"/>
    </font>
    <font>
      <u/>
      <sz val="11"/>
      <color rgb="FF800080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aj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theme="0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0"/>
      <name val="MS Sans Serif"/>
      <charset val="134"/>
    </font>
    <font>
      <b/>
      <u/>
      <sz val="16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8">
    <xf numFmtId="0" fontId="0" fillId="0" borderId="0"/>
    <xf numFmtId="43" fontId="0" fillId="0" borderId="0" applyFont="0" applyFill="0" applyBorder="0" applyAlignment="0" applyProtection="0"/>
    <xf numFmtId="44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41" fontId="0" fillId="0" borderId="0" applyFont="0" applyFill="0" applyBorder="0" applyAlignment="0" applyProtection="0"/>
    <xf numFmtId="42" fontId="0" fillId="0" borderId="0" applyFont="0" applyFill="0" applyBorder="0" applyAlignment="0" applyProtection="0"/>
    <xf numFmtId="0" fontId="8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13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4" applyNumberFormat="0" applyFill="0" applyAlignment="0" applyProtection="0">
      <alignment vertical="center"/>
    </xf>
    <xf numFmtId="0" fontId="13" fillId="0" borderId="15" applyNumberFormat="0" applyFill="0" applyAlignment="0" applyProtection="0">
      <alignment vertical="center"/>
    </xf>
    <xf numFmtId="0" fontId="14" fillId="0" borderId="16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17" applyNumberFormat="0" applyAlignment="0" applyProtection="0">
      <alignment vertical="center"/>
    </xf>
    <xf numFmtId="0" fontId="16" fillId="4" borderId="18" applyNumberFormat="0" applyAlignment="0" applyProtection="0">
      <alignment vertical="center"/>
    </xf>
    <xf numFmtId="0" fontId="17" fillId="4" borderId="17" applyNumberFormat="0" applyAlignment="0" applyProtection="0">
      <alignment vertical="center"/>
    </xf>
    <xf numFmtId="0" fontId="18" fillId="5" borderId="19" applyNumberFormat="0" applyAlignment="0" applyProtection="0">
      <alignment vertical="center"/>
    </xf>
    <xf numFmtId="0" fontId="19" fillId="0" borderId="20" applyNumberFormat="0" applyFill="0" applyAlignment="0" applyProtection="0">
      <alignment vertical="center"/>
    </xf>
    <xf numFmtId="0" fontId="20" fillId="0" borderId="21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3" fillId="10" borderId="0" applyNumberFormat="0" applyBorder="0" applyAlignment="0" applyProtection="0">
      <alignment vertical="center"/>
    </xf>
    <xf numFmtId="0" fontId="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3" fillId="14" borderId="0" applyNumberFormat="0" applyBorder="0" applyAlignment="0" applyProtection="0">
      <alignment vertical="center"/>
    </xf>
    <xf numFmtId="0" fontId="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3" fillId="18" borderId="0" applyNumberFormat="0" applyBorder="0" applyAlignment="0" applyProtection="0">
      <alignment vertical="center"/>
    </xf>
    <xf numFmtId="0" fontId="3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3" fillId="22" borderId="0" applyNumberFormat="0" applyBorder="0" applyAlignment="0" applyProtection="0">
      <alignment vertical="center"/>
    </xf>
    <xf numFmtId="0" fontId="3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3" fillId="26" borderId="0" applyNumberFormat="0" applyBorder="0" applyAlignment="0" applyProtection="0">
      <alignment vertical="center"/>
    </xf>
    <xf numFmtId="0" fontId="3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3" fillId="30" borderId="0" applyNumberFormat="0" applyBorder="0" applyAlignment="0" applyProtection="0">
      <alignment vertical="center"/>
    </xf>
    <xf numFmtId="0" fontId="3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5" fillId="0" borderId="0"/>
    <xf numFmtId="0" fontId="25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25" fillId="0" borderId="0"/>
    <xf numFmtId="0" fontId="25" fillId="0" borderId="0"/>
    <xf numFmtId="0" fontId="0" fillId="0" borderId="0"/>
  </cellStyleXfs>
  <cellXfs count="41">
    <xf numFmtId="0" fontId="0" fillId="0" borderId="0" xfId="0"/>
    <xf numFmtId="0" fontId="0" fillId="0" borderId="0" xfId="0" applyAlignment="1">
      <alignment vertical="center"/>
    </xf>
    <xf numFmtId="0" fontId="0" fillId="0" borderId="0" xfId="0" applyAlignment="1">
      <alignment horizontal="center" wrapText="1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2" xfId="0" applyBorder="1"/>
    <xf numFmtId="0" fontId="6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7" fillId="0" borderId="1" xfId="6" applyFont="1" applyFill="1" applyBorder="1" applyAlignment="1">
      <alignment horizontal="center" vertical="center" wrapText="1"/>
    </xf>
    <xf numFmtId="0" fontId="0" fillId="0" borderId="3" xfId="0" applyBorder="1"/>
    <xf numFmtId="0" fontId="0" fillId="0" borderId="0" xfId="0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Alignment="1">
      <alignment horizontal="right" vertical="center"/>
    </xf>
    <xf numFmtId="0" fontId="1" fillId="0" borderId="0" xfId="0" applyFont="1" applyAlignment="1">
      <alignment horizontal="right" vertical="center"/>
    </xf>
    <xf numFmtId="0" fontId="0" fillId="0" borderId="4" xfId="0" applyFont="1" applyBorder="1" applyAlignment="1">
      <alignment horizontal="left" vertical="center"/>
    </xf>
    <xf numFmtId="0" fontId="0" fillId="0" borderId="4" xfId="0" applyFont="1" applyBorder="1" applyAlignment="1">
      <alignment horizontal="right" vertical="center"/>
    </xf>
    <xf numFmtId="0" fontId="0" fillId="0" borderId="1" xfId="0" applyBorder="1" applyAlignment="1">
      <alignment horizontal="right" vertical="center"/>
    </xf>
    <xf numFmtId="0" fontId="0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2" fillId="0" borderId="6" xfId="0" applyFont="1" applyFill="1" applyBorder="1" applyAlignment="1">
      <alignment horizontal="left" vertical="center" wrapText="1"/>
    </xf>
    <xf numFmtId="0" fontId="2" fillId="0" borderId="7" xfId="0" applyFont="1" applyFill="1" applyBorder="1" applyAlignment="1">
      <alignment horizontal="left" vertical="center" wrapText="1"/>
    </xf>
    <xf numFmtId="0" fontId="2" fillId="0" borderId="8" xfId="0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0" fillId="0" borderId="6" xfId="0" applyFont="1" applyFill="1" applyBorder="1" applyAlignment="1">
      <alignment horizontal="left" vertical="center" wrapText="1"/>
    </xf>
    <xf numFmtId="176" fontId="0" fillId="0" borderId="1" xfId="0" applyNumberFormat="1" applyFill="1" applyBorder="1" applyAlignment="1">
      <alignment horizontal="left" vertical="center" wrapText="1"/>
    </xf>
    <xf numFmtId="0" fontId="0" fillId="0" borderId="9" xfId="0" applyBorder="1" applyAlignment="1">
      <alignment horizontal="right" vertical="center"/>
    </xf>
    <xf numFmtId="0" fontId="0" fillId="0" borderId="10" xfId="0" applyBorder="1"/>
    <xf numFmtId="0" fontId="0" fillId="0" borderId="11" xfId="0" applyBorder="1" applyAlignment="1">
      <alignment horizontal="right" vertical="center"/>
    </xf>
    <xf numFmtId="0" fontId="0" fillId="0" borderId="9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Font="1" applyBorder="1" applyAlignment="1">
      <alignment horizontal="left" vertical="center"/>
    </xf>
    <xf numFmtId="0" fontId="0" fillId="0" borderId="12" xfId="0" applyFont="1" applyBorder="1" applyAlignment="1">
      <alignment horizontal="right" vertical="center"/>
    </xf>
    <xf numFmtId="0" fontId="0" fillId="0" borderId="0" xfId="0" applyFont="1" applyAlignment="1">
      <alignment horizontal="right" vertical="center"/>
    </xf>
  </cellXfs>
  <cellStyles count="5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底盘焊接安装件" xfId="49"/>
    <cellStyle name="常规_Sheet2" xfId="50"/>
    <cellStyle name="常规 3" xfId="51"/>
    <cellStyle name="常规_GW01-BOM-A2" xfId="52"/>
    <cellStyle name="常规 3 3" xfId="53"/>
    <cellStyle name="常规_Sheet1" xfId="54"/>
    <cellStyle name="常规 5" xfId="55"/>
    <cellStyle name="常规_Sheet8" xfId="56"/>
    <cellStyle name="常规 3 2 2" xfId="57"/>
  </cellStyles>
  <tableStyles count="0" defaultTableStyle="TableStyleMedium9" defaultPivotStyle="PivotStyleLight16"/>
  <colors>
    <mruColors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jpe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383540</xdr:colOff>
      <xdr:row>2</xdr:row>
      <xdr:rowOff>38735</xdr:rowOff>
    </xdr:from>
    <xdr:to>
      <xdr:col>2</xdr:col>
      <xdr:colOff>894715</xdr:colOff>
      <xdr:row>2</xdr:row>
      <xdr:rowOff>721360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031615" y="865505"/>
          <a:ext cx="51117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405765</xdr:colOff>
      <xdr:row>3</xdr:row>
      <xdr:rowOff>68580</xdr:rowOff>
    </xdr:from>
    <xdr:to>
      <xdr:col>2</xdr:col>
      <xdr:colOff>895985</xdr:colOff>
      <xdr:row>3</xdr:row>
      <xdr:rowOff>721360</xdr:rowOff>
    </xdr:to>
    <xdr:pic>
      <xdr:nvPicPr>
        <xdr:cNvPr id="9" name="图片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4053840" y="1657350"/>
          <a:ext cx="490220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356235</xdr:colOff>
      <xdr:row>6</xdr:row>
      <xdr:rowOff>45720</xdr:rowOff>
    </xdr:from>
    <xdr:to>
      <xdr:col>2</xdr:col>
      <xdr:colOff>867410</xdr:colOff>
      <xdr:row>6</xdr:row>
      <xdr:rowOff>728345</xdr:rowOff>
    </xdr:to>
    <xdr:pic>
      <xdr:nvPicPr>
        <xdr:cNvPr id="10" name="图片 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004310" y="3920490"/>
          <a:ext cx="51117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363855</xdr:colOff>
      <xdr:row>7</xdr:row>
      <xdr:rowOff>76200</xdr:rowOff>
    </xdr:from>
    <xdr:to>
      <xdr:col>2</xdr:col>
      <xdr:colOff>854075</xdr:colOff>
      <xdr:row>7</xdr:row>
      <xdr:rowOff>728980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4011930" y="4712970"/>
          <a:ext cx="490220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379095</xdr:colOff>
      <xdr:row>5</xdr:row>
      <xdr:rowOff>67945</xdr:rowOff>
    </xdr:from>
    <xdr:to>
      <xdr:col>2</xdr:col>
      <xdr:colOff>852805</xdr:colOff>
      <xdr:row>5</xdr:row>
      <xdr:rowOff>700405</xdr:rowOff>
    </xdr:to>
    <xdr:pic>
      <xdr:nvPicPr>
        <xdr:cNvPr id="12" name="图片 1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027170" y="3180715"/>
          <a:ext cx="47371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379730</xdr:colOff>
      <xdr:row>4</xdr:row>
      <xdr:rowOff>68580</xdr:rowOff>
    </xdr:from>
    <xdr:to>
      <xdr:col>2</xdr:col>
      <xdr:colOff>852805</xdr:colOff>
      <xdr:row>4</xdr:row>
      <xdr:rowOff>701040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4027805" y="2419350"/>
          <a:ext cx="473075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52070</xdr:colOff>
      <xdr:row>8</xdr:row>
      <xdr:rowOff>73025</xdr:rowOff>
    </xdr:from>
    <xdr:to>
      <xdr:col>2</xdr:col>
      <xdr:colOff>1507490</xdr:colOff>
      <xdr:row>8</xdr:row>
      <xdr:rowOff>713740</xdr:rowOff>
    </xdr:to>
    <xdr:pic>
      <xdr:nvPicPr>
        <xdr:cNvPr id="1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00145" y="5471795"/>
          <a:ext cx="1455420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63500</xdr:colOff>
      <xdr:row>9</xdr:row>
      <xdr:rowOff>92710</xdr:rowOff>
    </xdr:from>
    <xdr:to>
      <xdr:col>2</xdr:col>
      <xdr:colOff>1525905</xdr:colOff>
      <xdr:row>9</xdr:row>
      <xdr:rowOff>676910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711575" y="6253480"/>
          <a:ext cx="146240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424180</xdr:colOff>
      <xdr:row>11</xdr:row>
      <xdr:rowOff>22860</xdr:rowOff>
    </xdr:from>
    <xdr:to>
      <xdr:col>2</xdr:col>
      <xdr:colOff>1081405</xdr:colOff>
      <xdr:row>11</xdr:row>
      <xdr:rowOff>723900</xdr:rowOff>
    </xdr:to>
    <xdr:pic>
      <xdr:nvPicPr>
        <xdr:cNvPr id="16" name="图片 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072255" y="7707630"/>
          <a:ext cx="65722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379730</xdr:colOff>
      <xdr:row>12</xdr:row>
      <xdr:rowOff>22860</xdr:rowOff>
    </xdr:from>
    <xdr:to>
      <xdr:col>2</xdr:col>
      <xdr:colOff>1202690</xdr:colOff>
      <xdr:row>12</xdr:row>
      <xdr:rowOff>741680</xdr:rowOff>
    </xdr:to>
    <xdr:pic>
      <xdr:nvPicPr>
        <xdr:cNvPr id="17" name="图片 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027805" y="8469630"/>
          <a:ext cx="82296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336550</xdr:colOff>
      <xdr:row>13</xdr:row>
      <xdr:rowOff>11430</xdr:rowOff>
    </xdr:from>
    <xdr:to>
      <xdr:col>2</xdr:col>
      <xdr:colOff>1184910</xdr:colOff>
      <xdr:row>13</xdr:row>
      <xdr:rowOff>724535</xdr:rowOff>
    </xdr:to>
    <xdr:pic>
      <xdr:nvPicPr>
        <xdr:cNvPr id="18" name="图片 1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984625" y="9220200"/>
          <a:ext cx="848360" cy="713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351790</xdr:colOff>
      <xdr:row>14</xdr:row>
      <xdr:rowOff>17145</xdr:rowOff>
    </xdr:from>
    <xdr:to>
      <xdr:col>2</xdr:col>
      <xdr:colOff>1107440</xdr:colOff>
      <xdr:row>14</xdr:row>
      <xdr:rowOff>744220</xdr:rowOff>
    </xdr:to>
    <xdr:pic>
      <xdr:nvPicPr>
        <xdr:cNvPr id="19" name="图片 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999865" y="9987915"/>
          <a:ext cx="755650" cy="727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401955</xdr:colOff>
      <xdr:row>17</xdr:row>
      <xdr:rowOff>29845</xdr:rowOff>
    </xdr:from>
    <xdr:to>
      <xdr:col>2</xdr:col>
      <xdr:colOff>1106805</xdr:colOff>
      <xdr:row>17</xdr:row>
      <xdr:rowOff>754380</xdr:rowOff>
    </xdr:to>
    <xdr:pic>
      <xdr:nvPicPr>
        <xdr:cNvPr id="23" name="图片 2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50030" y="12286615"/>
          <a:ext cx="70485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254000</xdr:colOff>
      <xdr:row>18</xdr:row>
      <xdr:rowOff>37465</xdr:rowOff>
    </xdr:from>
    <xdr:to>
      <xdr:col>2</xdr:col>
      <xdr:colOff>1356995</xdr:colOff>
      <xdr:row>18</xdr:row>
      <xdr:rowOff>703580</xdr:rowOff>
    </xdr:to>
    <xdr:pic>
      <xdr:nvPicPr>
        <xdr:cNvPr id="24" name="图片 2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16200000">
          <a:off x="4120515" y="12837795"/>
          <a:ext cx="666115" cy="1102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244475</xdr:colOff>
      <xdr:row>19</xdr:row>
      <xdr:rowOff>30480</xdr:rowOff>
    </xdr:from>
    <xdr:to>
      <xdr:col>2</xdr:col>
      <xdr:colOff>1372870</xdr:colOff>
      <xdr:row>19</xdr:row>
      <xdr:rowOff>733425</xdr:rowOff>
    </xdr:to>
    <xdr:pic>
      <xdr:nvPicPr>
        <xdr:cNvPr id="25" name="图片 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892550" y="13811250"/>
          <a:ext cx="1128395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252730</xdr:colOff>
      <xdr:row>20</xdr:row>
      <xdr:rowOff>30480</xdr:rowOff>
    </xdr:from>
    <xdr:to>
      <xdr:col>2</xdr:col>
      <xdr:colOff>1383030</xdr:colOff>
      <xdr:row>20</xdr:row>
      <xdr:rowOff>716280</xdr:rowOff>
    </xdr:to>
    <xdr:pic>
      <xdr:nvPicPr>
        <xdr:cNvPr id="26" name="图片 2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>
          <a:off x="3900805" y="14573250"/>
          <a:ext cx="113030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135255</xdr:colOff>
      <xdr:row>21</xdr:row>
      <xdr:rowOff>33655</xdr:rowOff>
    </xdr:from>
    <xdr:to>
      <xdr:col>2</xdr:col>
      <xdr:colOff>1487170</xdr:colOff>
      <xdr:row>21</xdr:row>
      <xdr:rowOff>754380</xdr:rowOff>
    </xdr:to>
    <xdr:pic>
      <xdr:nvPicPr>
        <xdr:cNvPr id="27" name="图片 2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783330" y="15338425"/>
          <a:ext cx="1351915" cy="720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22</xdr:row>
      <xdr:rowOff>37465</xdr:rowOff>
    </xdr:from>
    <xdr:to>
      <xdr:col>2</xdr:col>
      <xdr:colOff>1560830</xdr:colOff>
      <xdr:row>22</xdr:row>
      <xdr:rowOff>750570</xdr:rowOff>
    </xdr:to>
    <xdr:pic>
      <xdr:nvPicPr>
        <xdr:cNvPr id="28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676650" y="16104235"/>
          <a:ext cx="1532255" cy="713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</xdr:colOff>
      <xdr:row>23</xdr:row>
      <xdr:rowOff>137160</xdr:rowOff>
    </xdr:from>
    <xdr:to>
      <xdr:col>2</xdr:col>
      <xdr:colOff>1546225</xdr:colOff>
      <xdr:row>23</xdr:row>
      <xdr:rowOff>683895</xdr:rowOff>
    </xdr:to>
    <xdr:pic>
      <xdr:nvPicPr>
        <xdr:cNvPr id="29" name="图片 2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670935" y="16965930"/>
          <a:ext cx="1523365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62230</xdr:colOff>
      <xdr:row>24</xdr:row>
      <xdr:rowOff>177800</xdr:rowOff>
    </xdr:from>
    <xdr:to>
      <xdr:col>2</xdr:col>
      <xdr:colOff>1529080</xdr:colOff>
      <xdr:row>24</xdr:row>
      <xdr:rowOff>695325</xdr:rowOff>
    </xdr:to>
    <xdr:pic>
      <xdr:nvPicPr>
        <xdr:cNvPr id="30" name="图片 2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710305" y="17768570"/>
          <a:ext cx="1466850" cy="517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</xdr:colOff>
      <xdr:row>25</xdr:row>
      <xdr:rowOff>123825</xdr:rowOff>
    </xdr:from>
    <xdr:to>
      <xdr:col>2</xdr:col>
      <xdr:colOff>1550670</xdr:colOff>
      <xdr:row>25</xdr:row>
      <xdr:rowOff>617855</xdr:rowOff>
    </xdr:to>
    <xdr:pic>
      <xdr:nvPicPr>
        <xdr:cNvPr id="31" name="图片 3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684270" y="18476595"/>
          <a:ext cx="1514475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356235</xdr:colOff>
      <xdr:row>26</xdr:row>
      <xdr:rowOff>38100</xdr:rowOff>
    </xdr:from>
    <xdr:to>
      <xdr:col>2</xdr:col>
      <xdr:colOff>1166495</xdr:colOff>
      <xdr:row>26</xdr:row>
      <xdr:rowOff>748030</xdr:rowOff>
    </xdr:to>
    <xdr:pic>
      <xdr:nvPicPr>
        <xdr:cNvPr id="32" name="图片 3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004310" y="19152870"/>
          <a:ext cx="810260" cy="70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485775</xdr:colOff>
      <xdr:row>29</xdr:row>
      <xdr:rowOff>76835</xdr:rowOff>
    </xdr:from>
    <xdr:to>
      <xdr:col>2</xdr:col>
      <xdr:colOff>1043305</xdr:colOff>
      <xdr:row>29</xdr:row>
      <xdr:rowOff>713740</xdr:rowOff>
    </xdr:to>
    <xdr:pic>
      <xdr:nvPicPr>
        <xdr:cNvPr id="33" name="图片 3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33850" y="21477605"/>
          <a:ext cx="557530" cy="63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516255</xdr:colOff>
      <xdr:row>28</xdr:row>
      <xdr:rowOff>91440</xdr:rowOff>
    </xdr:from>
    <xdr:to>
      <xdr:col>2</xdr:col>
      <xdr:colOff>1073785</xdr:colOff>
      <xdr:row>28</xdr:row>
      <xdr:rowOff>728345</xdr:rowOff>
    </xdr:to>
    <xdr:pic>
      <xdr:nvPicPr>
        <xdr:cNvPr id="34" name="图片 3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164330" y="20730210"/>
          <a:ext cx="557530" cy="63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409575</xdr:colOff>
      <xdr:row>27</xdr:row>
      <xdr:rowOff>30480</xdr:rowOff>
    </xdr:from>
    <xdr:to>
      <xdr:col>2</xdr:col>
      <xdr:colOff>1210945</xdr:colOff>
      <xdr:row>27</xdr:row>
      <xdr:rowOff>742950</xdr:rowOff>
    </xdr:to>
    <xdr:pic>
      <xdr:nvPicPr>
        <xdr:cNvPr id="35" name="图片 3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057650" y="19907250"/>
          <a:ext cx="801370" cy="712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166370</xdr:colOff>
      <xdr:row>30</xdr:row>
      <xdr:rowOff>32385</xdr:rowOff>
    </xdr:from>
    <xdr:to>
      <xdr:col>2</xdr:col>
      <xdr:colOff>1290320</xdr:colOff>
      <xdr:row>30</xdr:row>
      <xdr:rowOff>715010</xdr:rowOff>
    </xdr:to>
    <xdr:pic>
      <xdr:nvPicPr>
        <xdr:cNvPr id="36" name="图片 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814445" y="22195155"/>
          <a:ext cx="1123950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173355</xdr:colOff>
      <xdr:row>31</xdr:row>
      <xdr:rowOff>45720</xdr:rowOff>
    </xdr:from>
    <xdr:to>
      <xdr:col>2</xdr:col>
      <xdr:colOff>1297305</xdr:colOff>
      <xdr:row>31</xdr:row>
      <xdr:rowOff>728345</xdr:rowOff>
    </xdr:to>
    <xdr:pic>
      <xdr:nvPicPr>
        <xdr:cNvPr id="37" name="图片 3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821430" y="22970490"/>
          <a:ext cx="1123950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459105</xdr:colOff>
      <xdr:row>32</xdr:row>
      <xdr:rowOff>30480</xdr:rowOff>
    </xdr:from>
    <xdr:to>
      <xdr:col>2</xdr:col>
      <xdr:colOff>1061720</xdr:colOff>
      <xdr:row>32</xdr:row>
      <xdr:rowOff>734695</xdr:rowOff>
    </xdr:to>
    <xdr:pic>
      <xdr:nvPicPr>
        <xdr:cNvPr id="38" name="图片 3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107180" y="23717250"/>
          <a:ext cx="602615" cy="70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20955</xdr:colOff>
      <xdr:row>33</xdr:row>
      <xdr:rowOff>122555</xdr:rowOff>
    </xdr:from>
    <xdr:to>
      <xdr:col>2</xdr:col>
      <xdr:colOff>1534160</xdr:colOff>
      <xdr:row>33</xdr:row>
      <xdr:rowOff>723900</xdr:rowOff>
    </xdr:to>
    <xdr:pic>
      <xdr:nvPicPr>
        <xdr:cNvPr id="39" name="图片 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669030" y="24571325"/>
          <a:ext cx="151320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34</xdr:row>
      <xdr:rowOff>12700</xdr:rowOff>
    </xdr:from>
    <xdr:to>
      <xdr:col>2</xdr:col>
      <xdr:colOff>1365885</xdr:colOff>
      <xdr:row>34</xdr:row>
      <xdr:rowOff>746760</xdr:rowOff>
    </xdr:to>
    <xdr:pic>
      <xdr:nvPicPr>
        <xdr:cNvPr id="40" name="图片 3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rot="16200000">
          <a:off x="4044950" y="24988520"/>
          <a:ext cx="734060" cy="1203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381000</xdr:colOff>
      <xdr:row>35</xdr:row>
      <xdr:rowOff>37465</xdr:rowOff>
    </xdr:from>
    <xdr:to>
      <xdr:col>2</xdr:col>
      <xdr:colOff>1313815</xdr:colOff>
      <xdr:row>35</xdr:row>
      <xdr:rowOff>742950</xdr:rowOff>
    </xdr:to>
    <xdr:pic>
      <xdr:nvPicPr>
        <xdr:cNvPr id="41" name="图片 4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029075" y="26010235"/>
          <a:ext cx="932815" cy="70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440055</xdr:colOff>
      <xdr:row>36</xdr:row>
      <xdr:rowOff>60960</xdr:rowOff>
    </xdr:from>
    <xdr:to>
      <xdr:col>2</xdr:col>
      <xdr:colOff>1189990</xdr:colOff>
      <xdr:row>36</xdr:row>
      <xdr:rowOff>744855</xdr:rowOff>
    </xdr:to>
    <xdr:pic>
      <xdr:nvPicPr>
        <xdr:cNvPr id="42" name="图片 4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088130" y="26795730"/>
          <a:ext cx="749935" cy="683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</xdr:colOff>
      <xdr:row>37</xdr:row>
      <xdr:rowOff>196215</xdr:rowOff>
    </xdr:from>
    <xdr:to>
      <xdr:col>2</xdr:col>
      <xdr:colOff>1506855</xdr:colOff>
      <xdr:row>37</xdr:row>
      <xdr:rowOff>647700</xdr:rowOff>
    </xdr:to>
    <xdr:pic>
      <xdr:nvPicPr>
        <xdr:cNvPr id="43" name="图片 4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684270" y="27692985"/>
          <a:ext cx="1470660" cy="451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356235</xdr:colOff>
      <xdr:row>38</xdr:row>
      <xdr:rowOff>38735</xdr:rowOff>
    </xdr:from>
    <xdr:to>
      <xdr:col>2</xdr:col>
      <xdr:colOff>1178560</xdr:colOff>
      <xdr:row>38</xdr:row>
      <xdr:rowOff>721995</xdr:rowOff>
    </xdr:to>
    <xdr:pic>
      <xdr:nvPicPr>
        <xdr:cNvPr id="44" name="图片 4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004310" y="28297505"/>
          <a:ext cx="822325" cy="683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432435</xdr:colOff>
      <xdr:row>39</xdr:row>
      <xdr:rowOff>27940</xdr:rowOff>
    </xdr:from>
    <xdr:to>
      <xdr:col>2</xdr:col>
      <xdr:colOff>965835</xdr:colOff>
      <xdr:row>39</xdr:row>
      <xdr:rowOff>699135</xdr:rowOff>
    </xdr:to>
    <xdr:pic>
      <xdr:nvPicPr>
        <xdr:cNvPr id="45" name="图片 4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080510" y="29048710"/>
          <a:ext cx="533400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447675</xdr:colOff>
      <xdr:row>40</xdr:row>
      <xdr:rowOff>30480</xdr:rowOff>
    </xdr:from>
    <xdr:to>
      <xdr:col>2</xdr:col>
      <xdr:colOff>981075</xdr:colOff>
      <xdr:row>40</xdr:row>
      <xdr:rowOff>701675</xdr:rowOff>
    </xdr:to>
    <xdr:pic>
      <xdr:nvPicPr>
        <xdr:cNvPr id="46" name="图片 4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095750" y="29813250"/>
          <a:ext cx="533400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42</xdr:row>
      <xdr:rowOff>99060</xdr:rowOff>
    </xdr:from>
    <xdr:to>
      <xdr:col>2</xdr:col>
      <xdr:colOff>1564005</xdr:colOff>
      <xdr:row>42</xdr:row>
      <xdr:rowOff>672465</xdr:rowOff>
    </xdr:to>
    <xdr:pic>
      <xdr:nvPicPr>
        <xdr:cNvPr id="47" name="图片 4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676650" y="31405830"/>
          <a:ext cx="1535430" cy="573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188595</xdr:colOff>
      <xdr:row>43</xdr:row>
      <xdr:rowOff>45720</xdr:rowOff>
    </xdr:from>
    <xdr:to>
      <xdr:col>2</xdr:col>
      <xdr:colOff>1336040</xdr:colOff>
      <xdr:row>43</xdr:row>
      <xdr:rowOff>749300</xdr:rowOff>
    </xdr:to>
    <xdr:pic>
      <xdr:nvPicPr>
        <xdr:cNvPr id="48" name="图片 4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836670" y="32114490"/>
          <a:ext cx="1147445" cy="703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165735</xdr:colOff>
      <xdr:row>46</xdr:row>
      <xdr:rowOff>35560</xdr:rowOff>
    </xdr:from>
    <xdr:to>
      <xdr:col>2</xdr:col>
      <xdr:colOff>1266825</xdr:colOff>
      <xdr:row>46</xdr:row>
      <xdr:rowOff>732155</xdr:rowOff>
    </xdr:to>
    <xdr:pic>
      <xdr:nvPicPr>
        <xdr:cNvPr id="49" name="图片 4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flipV="1">
          <a:off x="3813810" y="34390330"/>
          <a:ext cx="1101090" cy="696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104775</xdr:colOff>
      <xdr:row>45</xdr:row>
      <xdr:rowOff>106045</xdr:rowOff>
    </xdr:from>
    <xdr:to>
      <xdr:col>2</xdr:col>
      <xdr:colOff>1491615</xdr:colOff>
      <xdr:row>45</xdr:row>
      <xdr:rowOff>712470</xdr:rowOff>
    </xdr:to>
    <xdr:pic>
      <xdr:nvPicPr>
        <xdr:cNvPr id="50" name="图片 4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752850" y="33698815"/>
          <a:ext cx="1386840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23495</xdr:colOff>
      <xdr:row>44</xdr:row>
      <xdr:rowOff>194945</xdr:rowOff>
    </xdr:from>
    <xdr:to>
      <xdr:col>2</xdr:col>
      <xdr:colOff>1458595</xdr:colOff>
      <xdr:row>44</xdr:row>
      <xdr:rowOff>539115</xdr:rowOff>
    </xdr:to>
    <xdr:pic>
      <xdr:nvPicPr>
        <xdr:cNvPr id="51" name="图片 5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 flipV="1">
          <a:off x="3671570" y="33025715"/>
          <a:ext cx="1435100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20320</xdr:colOff>
      <xdr:row>47</xdr:row>
      <xdr:rowOff>147320</xdr:rowOff>
    </xdr:from>
    <xdr:to>
      <xdr:col>2</xdr:col>
      <xdr:colOff>1506855</xdr:colOff>
      <xdr:row>47</xdr:row>
      <xdr:rowOff>664845</xdr:rowOff>
    </xdr:to>
    <xdr:pic>
      <xdr:nvPicPr>
        <xdr:cNvPr id="52" name="图片 5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668395" y="35264090"/>
          <a:ext cx="1486535" cy="517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333375</xdr:colOff>
      <xdr:row>48</xdr:row>
      <xdr:rowOff>29845</xdr:rowOff>
    </xdr:from>
    <xdr:to>
      <xdr:col>2</xdr:col>
      <xdr:colOff>1181100</xdr:colOff>
      <xdr:row>48</xdr:row>
      <xdr:rowOff>716280</xdr:rowOff>
    </xdr:to>
    <xdr:pic>
      <xdr:nvPicPr>
        <xdr:cNvPr id="53" name="图片 5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981450" y="35908615"/>
          <a:ext cx="84772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440055</xdr:colOff>
      <xdr:row>49</xdr:row>
      <xdr:rowOff>52705</xdr:rowOff>
    </xdr:from>
    <xdr:to>
      <xdr:col>2</xdr:col>
      <xdr:colOff>1064260</xdr:colOff>
      <xdr:row>49</xdr:row>
      <xdr:rowOff>731520</xdr:rowOff>
    </xdr:to>
    <xdr:pic>
      <xdr:nvPicPr>
        <xdr:cNvPr id="54" name="图片 5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088130" y="36693475"/>
          <a:ext cx="62420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81915</xdr:colOff>
      <xdr:row>41</xdr:row>
      <xdr:rowOff>210185</xdr:rowOff>
    </xdr:from>
    <xdr:to>
      <xdr:col>2</xdr:col>
      <xdr:colOff>1523365</xdr:colOff>
      <xdr:row>41</xdr:row>
      <xdr:rowOff>497205</xdr:rowOff>
    </xdr:to>
    <xdr:pic>
      <xdr:nvPicPr>
        <xdr:cNvPr id="56" name="图片 5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29990" y="30754955"/>
          <a:ext cx="144145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379095</xdr:colOff>
      <xdr:row>56</xdr:row>
      <xdr:rowOff>22860</xdr:rowOff>
    </xdr:from>
    <xdr:to>
      <xdr:col>2</xdr:col>
      <xdr:colOff>1181100</xdr:colOff>
      <xdr:row>56</xdr:row>
      <xdr:rowOff>753745</xdr:rowOff>
    </xdr:to>
    <xdr:pic>
      <xdr:nvPicPr>
        <xdr:cNvPr id="62" name="图片 6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flipH="1">
          <a:off x="4027170" y="41997630"/>
          <a:ext cx="802005" cy="730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325755</xdr:colOff>
      <xdr:row>59</xdr:row>
      <xdr:rowOff>30480</xdr:rowOff>
    </xdr:from>
    <xdr:to>
      <xdr:col>2</xdr:col>
      <xdr:colOff>1258570</xdr:colOff>
      <xdr:row>59</xdr:row>
      <xdr:rowOff>749300</xdr:rowOff>
    </xdr:to>
    <xdr:pic>
      <xdr:nvPicPr>
        <xdr:cNvPr id="66" name="图片 6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973830" y="44291250"/>
          <a:ext cx="932815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363855</xdr:colOff>
      <xdr:row>61</xdr:row>
      <xdr:rowOff>22860</xdr:rowOff>
    </xdr:from>
    <xdr:to>
      <xdr:col>2</xdr:col>
      <xdr:colOff>1188085</xdr:colOff>
      <xdr:row>61</xdr:row>
      <xdr:rowOff>725170</xdr:rowOff>
    </xdr:to>
    <xdr:pic>
      <xdr:nvPicPr>
        <xdr:cNvPr id="69" name="图片 6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011930" y="45807630"/>
          <a:ext cx="824230" cy="702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293052</xdr:colOff>
      <xdr:row>62</xdr:row>
      <xdr:rowOff>40322</xdr:rowOff>
    </xdr:from>
    <xdr:to>
      <xdr:col>2</xdr:col>
      <xdr:colOff>1202372</xdr:colOff>
      <xdr:row>62</xdr:row>
      <xdr:rowOff>729297</xdr:rowOff>
    </xdr:to>
    <xdr:pic>
      <xdr:nvPicPr>
        <xdr:cNvPr id="75" name="图片 7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rot="16200000">
          <a:off x="4050665" y="46476285"/>
          <a:ext cx="68897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272415</xdr:colOff>
      <xdr:row>63</xdr:row>
      <xdr:rowOff>30480</xdr:rowOff>
    </xdr:from>
    <xdr:to>
      <xdr:col>2</xdr:col>
      <xdr:colOff>1293495</xdr:colOff>
      <xdr:row>63</xdr:row>
      <xdr:rowOff>712470</xdr:rowOff>
    </xdr:to>
    <xdr:pic>
      <xdr:nvPicPr>
        <xdr:cNvPr id="76" name="图片 75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920490" y="47339250"/>
          <a:ext cx="1021080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447675</xdr:colOff>
      <xdr:row>64</xdr:row>
      <xdr:rowOff>38100</xdr:rowOff>
    </xdr:from>
    <xdr:to>
      <xdr:col>2</xdr:col>
      <xdr:colOff>1161415</xdr:colOff>
      <xdr:row>64</xdr:row>
      <xdr:rowOff>729615</xdr:rowOff>
    </xdr:to>
    <xdr:pic>
      <xdr:nvPicPr>
        <xdr:cNvPr id="77" name="图片 7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095750" y="48108870"/>
          <a:ext cx="713740" cy="691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311150</xdr:colOff>
      <xdr:row>65</xdr:row>
      <xdr:rowOff>30480</xdr:rowOff>
    </xdr:from>
    <xdr:to>
      <xdr:col>2</xdr:col>
      <xdr:colOff>1315720</xdr:colOff>
      <xdr:row>65</xdr:row>
      <xdr:rowOff>712470</xdr:rowOff>
    </xdr:to>
    <xdr:pic>
      <xdr:nvPicPr>
        <xdr:cNvPr id="78" name="图片 7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959225" y="48863250"/>
          <a:ext cx="1004570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333375</xdr:colOff>
      <xdr:row>66</xdr:row>
      <xdr:rowOff>29845</xdr:rowOff>
    </xdr:from>
    <xdr:to>
      <xdr:col>2</xdr:col>
      <xdr:colOff>1229360</xdr:colOff>
      <xdr:row>66</xdr:row>
      <xdr:rowOff>742950</xdr:rowOff>
    </xdr:to>
    <xdr:pic>
      <xdr:nvPicPr>
        <xdr:cNvPr id="79" name="图片 78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981450" y="49624615"/>
          <a:ext cx="895985" cy="713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516890</xdr:colOff>
      <xdr:row>67</xdr:row>
      <xdr:rowOff>82550</xdr:rowOff>
    </xdr:from>
    <xdr:to>
      <xdr:col>2</xdr:col>
      <xdr:colOff>1049020</xdr:colOff>
      <xdr:row>67</xdr:row>
      <xdr:rowOff>719455</xdr:rowOff>
    </xdr:to>
    <xdr:pic>
      <xdr:nvPicPr>
        <xdr:cNvPr id="80" name="图片 7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164965" y="50439320"/>
          <a:ext cx="532130" cy="63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523875</xdr:colOff>
      <xdr:row>68</xdr:row>
      <xdr:rowOff>30480</xdr:rowOff>
    </xdr:from>
    <xdr:to>
      <xdr:col>2</xdr:col>
      <xdr:colOff>1089660</xdr:colOff>
      <xdr:row>68</xdr:row>
      <xdr:rowOff>709295</xdr:rowOff>
    </xdr:to>
    <xdr:pic>
      <xdr:nvPicPr>
        <xdr:cNvPr id="81" name="图片 8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171950" y="51149250"/>
          <a:ext cx="565785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13335</xdr:colOff>
      <xdr:row>69</xdr:row>
      <xdr:rowOff>144780</xdr:rowOff>
    </xdr:from>
    <xdr:to>
      <xdr:col>2</xdr:col>
      <xdr:colOff>1518285</xdr:colOff>
      <xdr:row>69</xdr:row>
      <xdr:rowOff>641350</xdr:rowOff>
    </xdr:to>
    <xdr:pic>
      <xdr:nvPicPr>
        <xdr:cNvPr id="82" name="图片 8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3661410" y="52025550"/>
          <a:ext cx="1504950" cy="496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110490</xdr:colOff>
      <xdr:row>70</xdr:row>
      <xdr:rowOff>62230</xdr:rowOff>
    </xdr:from>
    <xdr:to>
      <xdr:col>2</xdr:col>
      <xdr:colOff>1423670</xdr:colOff>
      <xdr:row>70</xdr:row>
      <xdr:rowOff>678180</xdr:rowOff>
    </xdr:to>
    <xdr:pic>
      <xdr:nvPicPr>
        <xdr:cNvPr id="84" name="图片 8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rot="16200000">
          <a:off x="4107180" y="52356385"/>
          <a:ext cx="615950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401955</xdr:colOff>
      <xdr:row>71</xdr:row>
      <xdr:rowOff>44450</xdr:rowOff>
    </xdr:from>
    <xdr:to>
      <xdr:col>2</xdr:col>
      <xdr:colOff>1221105</xdr:colOff>
      <xdr:row>71</xdr:row>
      <xdr:rowOff>732790</xdr:rowOff>
    </xdr:to>
    <xdr:pic>
      <xdr:nvPicPr>
        <xdr:cNvPr id="85" name="图片 8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050030" y="53449220"/>
          <a:ext cx="819150" cy="68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257175</xdr:colOff>
      <xdr:row>73</xdr:row>
      <xdr:rowOff>29845</xdr:rowOff>
    </xdr:from>
    <xdr:to>
      <xdr:col>2</xdr:col>
      <xdr:colOff>1317625</xdr:colOff>
      <xdr:row>73</xdr:row>
      <xdr:rowOff>693420</xdr:rowOff>
    </xdr:to>
    <xdr:pic>
      <xdr:nvPicPr>
        <xdr:cNvPr id="87" name="图片 8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3905250" y="54958615"/>
          <a:ext cx="1060450" cy="6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226695</xdr:colOff>
      <xdr:row>74</xdr:row>
      <xdr:rowOff>22860</xdr:rowOff>
    </xdr:from>
    <xdr:to>
      <xdr:col>2</xdr:col>
      <xdr:colOff>1344295</xdr:colOff>
      <xdr:row>74</xdr:row>
      <xdr:rowOff>702945</xdr:rowOff>
    </xdr:to>
    <xdr:pic>
      <xdr:nvPicPr>
        <xdr:cNvPr id="88" name="图片 8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874770" y="55713630"/>
          <a:ext cx="1117600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478155</xdr:colOff>
      <xdr:row>76</xdr:row>
      <xdr:rowOff>53340</xdr:rowOff>
    </xdr:from>
    <xdr:to>
      <xdr:col>2</xdr:col>
      <xdr:colOff>1058545</xdr:colOff>
      <xdr:row>76</xdr:row>
      <xdr:rowOff>741680</xdr:rowOff>
    </xdr:to>
    <xdr:pic>
      <xdr:nvPicPr>
        <xdr:cNvPr id="90" name="图片 89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126230" y="57268110"/>
          <a:ext cx="580390" cy="688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363855</xdr:colOff>
      <xdr:row>77</xdr:row>
      <xdr:rowOff>22860</xdr:rowOff>
    </xdr:from>
    <xdr:to>
      <xdr:col>2</xdr:col>
      <xdr:colOff>1170940</xdr:colOff>
      <xdr:row>77</xdr:row>
      <xdr:rowOff>737235</xdr:rowOff>
    </xdr:to>
    <xdr:pic>
      <xdr:nvPicPr>
        <xdr:cNvPr id="91" name="图片 9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011930" y="57999630"/>
          <a:ext cx="80708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409575</xdr:colOff>
      <xdr:row>75</xdr:row>
      <xdr:rowOff>29845</xdr:rowOff>
    </xdr:from>
    <xdr:to>
      <xdr:col>2</xdr:col>
      <xdr:colOff>1227455</xdr:colOff>
      <xdr:row>75</xdr:row>
      <xdr:rowOff>741045</xdr:rowOff>
    </xdr:to>
    <xdr:pic>
      <xdr:nvPicPr>
        <xdr:cNvPr id="92" name="图片 9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057650" y="56482615"/>
          <a:ext cx="817880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43815</xdr:colOff>
      <xdr:row>78</xdr:row>
      <xdr:rowOff>99060</xdr:rowOff>
    </xdr:from>
    <xdr:to>
      <xdr:col>2</xdr:col>
      <xdr:colOff>1519555</xdr:colOff>
      <xdr:row>78</xdr:row>
      <xdr:rowOff>681990</xdr:rowOff>
    </xdr:to>
    <xdr:pic>
      <xdr:nvPicPr>
        <xdr:cNvPr id="93" name="图片 9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691890" y="58837830"/>
          <a:ext cx="1475740" cy="582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333375</xdr:colOff>
      <xdr:row>79</xdr:row>
      <xdr:rowOff>20320</xdr:rowOff>
    </xdr:from>
    <xdr:to>
      <xdr:col>2</xdr:col>
      <xdr:colOff>1059180</xdr:colOff>
      <xdr:row>79</xdr:row>
      <xdr:rowOff>725805</xdr:rowOff>
    </xdr:to>
    <xdr:pic>
      <xdr:nvPicPr>
        <xdr:cNvPr id="2" name="图片 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981450" y="59521090"/>
          <a:ext cx="725805" cy="705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282575</xdr:colOff>
      <xdr:row>80</xdr:row>
      <xdr:rowOff>17145</xdr:rowOff>
    </xdr:from>
    <xdr:to>
      <xdr:col>2</xdr:col>
      <xdr:colOff>1085215</xdr:colOff>
      <xdr:row>80</xdr:row>
      <xdr:rowOff>723265</xdr:rowOff>
    </xdr:to>
    <xdr:pic>
      <xdr:nvPicPr>
        <xdr:cNvPr id="3" name="图片 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930650" y="60279915"/>
          <a:ext cx="802640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330835</xdr:colOff>
      <xdr:row>81</xdr:row>
      <xdr:rowOff>26670</xdr:rowOff>
    </xdr:from>
    <xdr:to>
      <xdr:col>2</xdr:col>
      <xdr:colOff>1133475</xdr:colOff>
      <xdr:row>81</xdr:row>
      <xdr:rowOff>732790</xdr:rowOff>
    </xdr:to>
    <xdr:pic>
      <xdr:nvPicPr>
        <xdr:cNvPr id="4" name="图片 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978910" y="61051440"/>
          <a:ext cx="802640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251460</xdr:colOff>
      <xdr:row>82</xdr:row>
      <xdr:rowOff>39370</xdr:rowOff>
    </xdr:from>
    <xdr:to>
      <xdr:col>2</xdr:col>
      <xdr:colOff>1054100</xdr:colOff>
      <xdr:row>82</xdr:row>
      <xdr:rowOff>745490</xdr:rowOff>
    </xdr:to>
    <xdr:pic>
      <xdr:nvPicPr>
        <xdr:cNvPr id="5" name="图片 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899535" y="61826140"/>
          <a:ext cx="802640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218757</xdr:colOff>
      <xdr:row>83</xdr:row>
      <xdr:rowOff>39687</xdr:rowOff>
    </xdr:from>
    <xdr:to>
      <xdr:col>2</xdr:col>
      <xdr:colOff>1160462</xdr:colOff>
      <xdr:row>83</xdr:row>
      <xdr:rowOff>717867</xdr:rowOff>
    </xdr:to>
    <xdr:pic>
      <xdr:nvPicPr>
        <xdr:cNvPr id="6" name="图片 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 rot="16200000">
          <a:off x="3997960" y="62456060"/>
          <a:ext cx="67818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153670</xdr:colOff>
      <xdr:row>84</xdr:row>
      <xdr:rowOff>54610</xdr:rowOff>
    </xdr:from>
    <xdr:to>
      <xdr:col>2</xdr:col>
      <xdr:colOff>1273175</xdr:colOff>
      <xdr:row>84</xdr:row>
      <xdr:rowOff>725170</xdr:rowOff>
    </xdr:to>
    <xdr:pic>
      <xdr:nvPicPr>
        <xdr:cNvPr id="7" name="图片 6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801745" y="63365380"/>
          <a:ext cx="111950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153670</xdr:colOff>
      <xdr:row>85</xdr:row>
      <xdr:rowOff>54610</xdr:rowOff>
    </xdr:from>
    <xdr:to>
      <xdr:col>2</xdr:col>
      <xdr:colOff>1273175</xdr:colOff>
      <xdr:row>85</xdr:row>
      <xdr:rowOff>725170</xdr:rowOff>
    </xdr:to>
    <xdr:pic>
      <xdr:nvPicPr>
        <xdr:cNvPr id="22" name="图片 2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801745" y="64127380"/>
          <a:ext cx="111950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153670</xdr:colOff>
      <xdr:row>86</xdr:row>
      <xdr:rowOff>54610</xdr:rowOff>
    </xdr:from>
    <xdr:to>
      <xdr:col>2</xdr:col>
      <xdr:colOff>1273175</xdr:colOff>
      <xdr:row>86</xdr:row>
      <xdr:rowOff>725170</xdr:rowOff>
    </xdr:to>
    <xdr:pic>
      <xdr:nvPicPr>
        <xdr:cNvPr id="55" name="图片 54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801745" y="64889380"/>
          <a:ext cx="111950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153670</xdr:colOff>
      <xdr:row>87</xdr:row>
      <xdr:rowOff>54610</xdr:rowOff>
    </xdr:from>
    <xdr:to>
      <xdr:col>2</xdr:col>
      <xdr:colOff>1273175</xdr:colOff>
      <xdr:row>87</xdr:row>
      <xdr:rowOff>725170</xdr:rowOff>
    </xdr:to>
    <xdr:pic>
      <xdr:nvPicPr>
        <xdr:cNvPr id="60" name="图片 5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801745" y="65651380"/>
          <a:ext cx="111950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153670</xdr:colOff>
      <xdr:row>88</xdr:row>
      <xdr:rowOff>54610</xdr:rowOff>
    </xdr:from>
    <xdr:to>
      <xdr:col>2</xdr:col>
      <xdr:colOff>1273175</xdr:colOff>
      <xdr:row>88</xdr:row>
      <xdr:rowOff>725170</xdr:rowOff>
    </xdr:to>
    <xdr:pic>
      <xdr:nvPicPr>
        <xdr:cNvPr id="61" name="图片 6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801745" y="66413380"/>
          <a:ext cx="1119505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250190</xdr:colOff>
      <xdr:row>89</xdr:row>
      <xdr:rowOff>69215</xdr:rowOff>
    </xdr:from>
    <xdr:to>
      <xdr:col>2</xdr:col>
      <xdr:colOff>1205230</xdr:colOff>
      <xdr:row>89</xdr:row>
      <xdr:rowOff>710565</xdr:rowOff>
    </xdr:to>
    <xdr:pic>
      <xdr:nvPicPr>
        <xdr:cNvPr id="63" name="图片 6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 rot="5400000">
          <a:off x="4055110" y="67033140"/>
          <a:ext cx="64135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320675</xdr:colOff>
      <xdr:row>90</xdr:row>
      <xdr:rowOff>50165</xdr:rowOff>
    </xdr:from>
    <xdr:to>
      <xdr:col>2</xdr:col>
      <xdr:colOff>1275715</xdr:colOff>
      <xdr:row>90</xdr:row>
      <xdr:rowOff>691515</xdr:rowOff>
    </xdr:to>
    <xdr:pic>
      <xdr:nvPicPr>
        <xdr:cNvPr id="89" name="图片 8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 rot="5400000">
          <a:off x="4125595" y="67776090"/>
          <a:ext cx="64135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321945</xdr:colOff>
      <xdr:row>91</xdr:row>
      <xdr:rowOff>40005</xdr:rowOff>
    </xdr:from>
    <xdr:to>
      <xdr:col>2</xdr:col>
      <xdr:colOff>1133475</xdr:colOff>
      <xdr:row>91</xdr:row>
      <xdr:rowOff>742950</xdr:rowOff>
    </xdr:to>
    <xdr:pic>
      <xdr:nvPicPr>
        <xdr:cNvPr id="95" name="图片 9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970020" y="68684775"/>
          <a:ext cx="811530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351790</xdr:colOff>
      <xdr:row>92</xdr:row>
      <xdr:rowOff>26035</xdr:rowOff>
    </xdr:from>
    <xdr:to>
      <xdr:col>2</xdr:col>
      <xdr:colOff>1163320</xdr:colOff>
      <xdr:row>92</xdr:row>
      <xdr:rowOff>728980</xdr:rowOff>
    </xdr:to>
    <xdr:pic>
      <xdr:nvPicPr>
        <xdr:cNvPr id="96" name="图片 9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999865" y="69432805"/>
          <a:ext cx="811530" cy="702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312420</xdr:colOff>
      <xdr:row>93</xdr:row>
      <xdr:rowOff>49530</xdr:rowOff>
    </xdr:from>
    <xdr:to>
      <xdr:col>2</xdr:col>
      <xdr:colOff>1238250</xdr:colOff>
      <xdr:row>93</xdr:row>
      <xdr:rowOff>741680</xdr:rowOff>
    </xdr:to>
    <xdr:pic>
      <xdr:nvPicPr>
        <xdr:cNvPr id="97" name="图片 9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3960495" y="70218300"/>
          <a:ext cx="925830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396240</xdr:colOff>
      <xdr:row>94</xdr:row>
      <xdr:rowOff>52705</xdr:rowOff>
    </xdr:from>
    <xdr:to>
      <xdr:col>2</xdr:col>
      <xdr:colOff>1021715</xdr:colOff>
      <xdr:row>94</xdr:row>
      <xdr:rowOff>742315</xdr:rowOff>
    </xdr:to>
    <xdr:pic>
      <xdr:nvPicPr>
        <xdr:cNvPr id="98" name="图片 9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044315" y="70983475"/>
          <a:ext cx="625475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124460</xdr:colOff>
      <xdr:row>95</xdr:row>
      <xdr:rowOff>39370</xdr:rowOff>
    </xdr:from>
    <xdr:to>
      <xdr:col>2</xdr:col>
      <xdr:colOff>1409700</xdr:colOff>
      <xdr:row>95</xdr:row>
      <xdr:rowOff>718185</xdr:rowOff>
    </xdr:to>
    <xdr:pic>
      <xdr:nvPicPr>
        <xdr:cNvPr id="99" name="图片 98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772535" y="71732140"/>
          <a:ext cx="1285240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124460</xdr:colOff>
      <xdr:row>96</xdr:row>
      <xdr:rowOff>39370</xdr:rowOff>
    </xdr:from>
    <xdr:to>
      <xdr:col>2</xdr:col>
      <xdr:colOff>1409700</xdr:colOff>
      <xdr:row>96</xdr:row>
      <xdr:rowOff>718185</xdr:rowOff>
    </xdr:to>
    <xdr:pic>
      <xdr:nvPicPr>
        <xdr:cNvPr id="100" name="图片 9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772535" y="72494140"/>
          <a:ext cx="1285240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331470</xdr:colOff>
      <xdr:row>97</xdr:row>
      <xdr:rowOff>10795</xdr:rowOff>
    </xdr:from>
    <xdr:to>
      <xdr:col>2</xdr:col>
      <xdr:colOff>1279525</xdr:colOff>
      <xdr:row>97</xdr:row>
      <xdr:rowOff>715645</xdr:rowOff>
    </xdr:to>
    <xdr:pic>
      <xdr:nvPicPr>
        <xdr:cNvPr id="101" name="图片 10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979545" y="73227565"/>
          <a:ext cx="94805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356235</xdr:colOff>
      <xdr:row>98</xdr:row>
      <xdr:rowOff>13335</xdr:rowOff>
    </xdr:from>
    <xdr:to>
      <xdr:col>2</xdr:col>
      <xdr:colOff>1159510</xdr:colOff>
      <xdr:row>98</xdr:row>
      <xdr:rowOff>715645</xdr:rowOff>
    </xdr:to>
    <xdr:pic>
      <xdr:nvPicPr>
        <xdr:cNvPr id="102" name="图片 10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004310" y="73992105"/>
          <a:ext cx="803275" cy="702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217805</xdr:colOff>
      <xdr:row>99</xdr:row>
      <xdr:rowOff>38100</xdr:rowOff>
    </xdr:from>
    <xdr:to>
      <xdr:col>2</xdr:col>
      <xdr:colOff>1199515</xdr:colOff>
      <xdr:row>99</xdr:row>
      <xdr:rowOff>716915</xdr:rowOff>
    </xdr:to>
    <xdr:pic>
      <xdr:nvPicPr>
        <xdr:cNvPr id="103" name="图片 10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865880" y="74778870"/>
          <a:ext cx="981710" cy="678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298450</xdr:colOff>
      <xdr:row>100</xdr:row>
      <xdr:rowOff>12065</xdr:rowOff>
    </xdr:from>
    <xdr:to>
      <xdr:col>2</xdr:col>
      <xdr:colOff>1280160</xdr:colOff>
      <xdr:row>100</xdr:row>
      <xdr:rowOff>738505</xdr:rowOff>
    </xdr:to>
    <xdr:pic>
      <xdr:nvPicPr>
        <xdr:cNvPr id="104" name="图片 10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946525" y="75514835"/>
          <a:ext cx="98171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298450</xdr:colOff>
      <xdr:row>101</xdr:row>
      <xdr:rowOff>12065</xdr:rowOff>
    </xdr:from>
    <xdr:to>
      <xdr:col>2</xdr:col>
      <xdr:colOff>1280160</xdr:colOff>
      <xdr:row>101</xdr:row>
      <xdr:rowOff>738505</xdr:rowOff>
    </xdr:to>
    <xdr:pic>
      <xdr:nvPicPr>
        <xdr:cNvPr id="105" name="图片 104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946525" y="76276835"/>
          <a:ext cx="98171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298450</xdr:colOff>
      <xdr:row>102</xdr:row>
      <xdr:rowOff>12065</xdr:rowOff>
    </xdr:from>
    <xdr:to>
      <xdr:col>2</xdr:col>
      <xdr:colOff>1280160</xdr:colOff>
      <xdr:row>102</xdr:row>
      <xdr:rowOff>738505</xdr:rowOff>
    </xdr:to>
    <xdr:pic>
      <xdr:nvPicPr>
        <xdr:cNvPr id="106" name="图片 105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946525" y="77038835"/>
          <a:ext cx="98171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298450</xdr:colOff>
      <xdr:row>103</xdr:row>
      <xdr:rowOff>12065</xdr:rowOff>
    </xdr:from>
    <xdr:to>
      <xdr:col>2</xdr:col>
      <xdr:colOff>1280160</xdr:colOff>
      <xdr:row>103</xdr:row>
      <xdr:rowOff>738505</xdr:rowOff>
    </xdr:to>
    <xdr:pic>
      <xdr:nvPicPr>
        <xdr:cNvPr id="107" name="图片 10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946525" y="77800835"/>
          <a:ext cx="98171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298450</xdr:colOff>
      <xdr:row>104</xdr:row>
      <xdr:rowOff>12065</xdr:rowOff>
    </xdr:from>
    <xdr:to>
      <xdr:col>2</xdr:col>
      <xdr:colOff>1280160</xdr:colOff>
      <xdr:row>104</xdr:row>
      <xdr:rowOff>738505</xdr:rowOff>
    </xdr:to>
    <xdr:pic>
      <xdr:nvPicPr>
        <xdr:cNvPr id="108" name="图片 10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946525" y="78562835"/>
          <a:ext cx="981710" cy="726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72390</xdr:colOff>
      <xdr:row>105</xdr:row>
      <xdr:rowOff>26670</xdr:rowOff>
    </xdr:from>
    <xdr:to>
      <xdr:col>2</xdr:col>
      <xdr:colOff>1456055</xdr:colOff>
      <xdr:row>105</xdr:row>
      <xdr:rowOff>704215</xdr:rowOff>
    </xdr:to>
    <xdr:pic>
      <xdr:nvPicPr>
        <xdr:cNvPr id="109" name="图片 10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720465" y="79339440"/>
          <a:ext cx="1383665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252095</xdr:colOff>
      <xdr:row>106</xdr:row>
      <xdr:rowOff>102870</xdr:rowOff>
    </xdr:from>
    <xdr:to>
      <xdr:col>2</xdr:col>
      <xdr:colOff>992505</xdr:colOff>
      <xdr:row>106</xdr:row>
      <xdr:rowOff>682625</xdr:rowOff>
    </xdr:to>
    <xdr:pic>
      <xdr:nvPicPr>
        <xdr:cNvPr id="110" name="图片 10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900170" y="80177640"/>
          <a:ext cx="740410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252095</xdr:colOff>
      <xdr:row>107</xdr:row>
      <xdr:rowOff>102870</xdr:rowOff>
    </xdr:from>
    <xdr:to>
      <xdr:col>2</xdr:col>
      <xdr:colOff>992505</xdr:colOff>
      <xdr:row>107</xdr:row>
      <xdr:rowOff>682625</xdr:rowOff>
    </xdr:to>
    <xdr:pic>
      <xdr:nvPicPr>
        <xdr:cNvPr id="111" name="图片 110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900170" y="80939640"/>
          <a:ext cx="740410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252095</xdr:colOff>
      <xdr:row>108</xdr:row>
      <xdr:rowOff>102870</xdr:rowOff>
    </xdr:from>
    <xdr:to>
      <xdr:col>2</xdr:col>
      <xdr:colOff>992505</xdr:colOff>
      <xdr:row>108</xdr:row>
      <xdr:rowOff>682625</xdr:rowOff>
    </xdr:to>
    <xdr:pic>
      <xdr:nvPicPr>
        <xdr:cNvPr id="112" name="图片 11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900170" y="81701640"/>
          <a:ext cx="740410" cy="579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307340</xdr:colOff>
      <xdr:row>109</xdr:row>
      <xdr:rowOff>132715</xdr:rowOff>
    </xdr:from>
    <xdr:to>
      <xdr:col>2</xdr:col>
      <xdr:colOff>992505</xdr:colOff>
      <xdr:row>109</xdr:row>
      <xdr:rowOff>606425</xdr:rowOff>
    </xdr:to>
    <xdr:pic>
      <xdr:nvPicPr>
        <xdr:cNvPr id="113" name="图片 11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3955415" y="82493485"/>
          <a:ext cx="685165" cy="47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205740</xdr:colOff>
      <xdr:row>50</xdr:row>
      <xdr:rowOff>71755</xdr:rowOff>
    </xdr:from>
    <xdr:to>
      <xdr:col>2</xdr:col>
      <xdr:colOff>1440815</xdr:colOff>
      <xdr:row>50</xdr:row>
      <xdr:rowOff>690245</xdr:rowOff>
    </xdr:to>
    <xdr:pic>
      <xdr:nvPicPr>
        <xdr:cNvPr id="94" name="图片 9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853815" y="37474525"/>
          <a:ext cx="1235075" cy="618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124460</xdr:colOff>
      <xdr:row>51</xdr:row>
      <xdr:rowOff>45085</xdr:rowOff>
    </xdr:from>
    <xdr:to>
      <xdr:col>2</xdr:col>
      <xdr:colOff>1439545</xdr:colOff>
      <xdr:row>51</xdr:row>
      <xdr:rowOff>698500</xdr:rowOff>
    </xdr:to>
    <xdr:pic>
      <xdr:nvPicPr>
        <xdr:cNvPr id="114" name="图片 11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3772535" y="38209855"/>
          <a:ext cx="1315085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426720</xdr:colOff>
      <xdr:row>15</xdr:row>
      <xdr:rowOff>72390</xdr:rowOff>
    </xdr:from>
    <xdr:to>
      <xdr:col>2</xdr:col>
      <xdr:colOff>1151890</xdr:colOff>
      <xdr:row>15</xdr:row>
      <xdr:rowOff>712470</xdr:rowOff>
    </xdr:to>
    <xdr:pic>
      <xdr:nvPicPr>
        <xdr:cNvPr id="115" name="图片 114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074795" y="10805160"/>
          <a:ext cx="725170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504825</xdr:colOff>
      <xdr:row>16</xdr:row>
      <xdr:rowOff>39370</xdr:rowOff>
    </xdr:from>
    <xdr:to>
      <xdr:col>2</xdr:col>
      <xdr:colOff>906145</xdr:colOff>
      <xdr:row>16</xdr:row>
      <xdr:rowOff>730885</xdr:rowOff>
    </xdr:to>
    <xdr:pic>
      <xdr:nvPicPr>
        <xdr:cNvPr id="116" name="图片 115" descr="167651666193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4152900" y="11534140"/>
          <a:ext cx="401320" cy="691515"/>
        </a:xfrm>
        <a:prstGeom prst="rect">
          <a:avLst/>
        </a:prstGeom>
      </xdr:spPr>
    </xdr:pic>
    <xdr:clientData/>
  </xdr:twoCellAnchor>
  <xdr:twoCellAnchor editAs="oneCell">
    <xdr:from>
      <xdr:col>2</xdr:col>
      <xdr:colOff>161290</xdr:colOff>
      <xdr:row>72</xdr:row>
      <xdr:rowOff>66040</xdr:rowOff>
    </xdr:from>
    <xdr:to>
      <xdr:col>2</xdr:col>
      <xdr:colOff>1355090</xdr:colOff>
      <xdr:row>72</xdr:row>
      <xdr:rowOff>742950</xdr:rowOff>
    </xdr:to>
    <xdr:pic>
      <xdr:nvPicPr>
        <xdr:cNvPr id="20" name="图片 19" descr="定制化logo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809365" y="54232810"/>
          <a:ext cx="1193800" cy="676910"/>
        </a:xfrm>
        <a:prstGeom prst="rect">
          <a:avLst/>
        </a:prstGeom>
      </xdr:spPr>
    </xdr:pic>
    <xdr:clientData/>
  </xdr:twoCellAnchor>
  <xdr:twoCellAnchor editAs="oneCell">
    <xdr:from>
      <xdr:col>2</xdr:col>
      <xdr:colOff>102870</xdr:colOff>
      <xdr:row>53</xdr:row>
      <xdr:rowOff>106680</xdr:rowOff>
    </xdr:from>
    <xdr:to>
      <xdr:col>2</xdr:col>
      <xdr:colOff>1486535</xdr:colOff>
      <xdr:row>53</xdr:row>
      <xdr:rowOff>587375</xdr:rowOff>
    </xdr:to>
    <xdr:pic>
      <xdr:nvPicPr>
        <xdr:cNvPr id="21" name="图片 20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3750945" y="39795450"/>
          <a:ext cx="138366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211455</xdr:colOff>
      <xdr:row>52</xdr:row>
      <xdr:rowOff>16510</xdr:rowOff>
    </xdr:from>
    <xdr:to>
      <xdr:col>2</xdr:col>
      <xdr:colOff>1294765</xdr:colOff>
      <xdr:row>52</xdr:row>
      <xdr:rowOff>735330</xdr:rowOff>
    </xdr:to>
    <xdr:pic>
      <xdr:nvPicPr>
        <xdr:cNvPr id="67" name="图片 66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859530" y="38943280"/>
          <a:ext cx="108331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470535</xdr:colOff>
      <xdr:row>54</xdr:row>
      <xdr:rowOff>31750</xdr:rowOff>
    </xdr:from>
    <xdr:to>
      <xdr:col>2</xdr:col>
      <xdr:colOff>1069975</xdr:colOff>
      <xdr:row>54</xdr:row>
      <xdr:rowOff>709930</xdr:rowOff>
    </xdr:to>
    <xdr:pic>
      <xdr:nvPicPr>
        <xdr:cNvPr id="70" name="图片 6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118610" y="40482520"/>
          <a:ext cx="599440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114617</xdr:colOff>
      <xdr:row>55</xdr:row>
      <xdr:rowOff>73342</xdr:rowOff>
    </xdr:from>
    <xdr:to>
      <xdr:col>2</xdr:col>
      <xdr:colOff>1462087</xdr:colOff>
      <xdr:row>55</xdr:row>
      <xdr:rowOff>665797</xdr:rowOff>
    </xdr:to>
    <xdr:pic>
      <xdr:nvPicPr>
        <xdr:cNvPr id="71" name="图片 70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 rot="5400000">
          <a:off x="4139565" y="40907970"/>
          <a:ext cx="592455" cy="134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238760</xdr:colOff>
      <xdr:row>57</xdr:row>
      <xdr:rowOff>31750</xdr:rowOff>
    </xdr:from>
    <xdr:to>
      <xdr:col>2</xdr:col>
      <xdr:colOff>1265555</xdr:colOff>
      <xdr:row>57</xdr:row>
      <xdr:rowOff>735965</xdr:rowOff>
    </xdr:to>
    <xdr:pic>
      <xdr:nvPicPr>
        <xdr:cNvPr id="72" name="图片 71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886835" y="42768520"/>
          <a:ext cx="1026795" cy="704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252095</xdr:colOff>
      <xdr:row>58</xdr:row>
      <xdr:rowOff>43815</xdr:rowOff>
    </xdr:from>
    <xdr:to>
      <xdr:col>2</xdr:col>
      <xdr:colOff>1315085</xdr:colOff>
      <xdr:row>58</xdr:row>
      <xdr:rowOff>733425</xdr:rowOff>
    </xdr:to>
    <xdr:pic>
      <xdr:nvPicPr>
        <xdr:cNvPr id="73" name="图片 7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3900170" y="43542585"/>
          <a:ext cx="1062990" cy="68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283845</xdr:colOff>
      <xdr:row>60</xdr:row>
      <xdr:rowOff>20320</xdr:rowOff>
    </xdr:from>
    <xdr:to>
      <xdr:col>2</xdr:col>
      <xdr:colOff>1339215</xdr:colOff>
      <xdr:row>60</xdr:row>
      <xdr:rowOff>731520</xdr:rowOff>
    </xdr:to>
    <xdr:pic>
      <xdr:nvPicPr>
        <xdr:cNvPr id="74" name="图片 7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3931920" y="45043090"/>
          <a:ext cx="1055370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429895</xdr:colOff>
      <xdr:row>10</xdr:row>
      <xdr:rowOff>33020</xdr:rowOff>
    </xdr:from>
    <xdr:to>
      <xdr:col>2</xdr:col>
      <xdr:colOff>1089660</xdr:colOff>
      <xdr:row>10</xdr:row>
      <xdr:rowOff>737235</xdr:rowOff>
    </xdr:to>
    <xdr:pic>
      <xdr:nvPicPr>
        <xdr:cNvPr id="57" name="图片 5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077970" y="6955790"/>
          <a:ext cx="659765" cy="7042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16"/>
  <sheetViews>
    <sheetView tabSelected="1" workbookViewId="0">
      <selection activeCell="A3" sqref="A3"/>
    </sheetView>
  </sheetViews>
  <sheetFormatPr defaultColWidth="9" defaultRowHeight="24.95" customHeight="1" outlineLevelCol="7"/>
  <cols>
    <col min="1" max="1" width="5.375" style="15" customWidth="1"/>
    <col min="2" max="2" width="19.5" style="15" customWidth="1"/>
    <col min="3" max="3" width="55.25" style="15" customWidth="1"/>
    <col min="4" max="4" width="6.125" style="15" customWidth="1"/>
    <col min="5" max="5" width="5.625" style="15" customWidth="1"/>
    <col min="6" max="6" width="9.41666666666667" style="17" customWidth="1"/>
    <col min="7" max="7" width="10.375" style="15" customWidth="1"/>
    <col min="8" max="8" width="7.375" style="15" customWidth="1"/>
    <col min="9" max="16384" width="9" style="15"/>
  </cols>
  <sheetData>
    <row r="1" s="15" customFormat="1" customHeight="1" spans="1:8">
      <c r="A1" s="3" t="s">
        <v>0</v>
      </c>
      <c r="B1" s="3"/>
      <c r="C1" s="3"/>
      <c r="D1" s="3"/>
      <c r="E1" s="3"/>
      <c r="F1" s="18"/>
      <c r="G1" s="3"/>
      <c r="H1" s="3"/>
    </row>
    <row r="2" s="15" customFormat="1" customHeight="1" spans="1:8">
      <c r="A2" s="4" t="s">
        <v>1</v>
      </c>
      <c r="B2" s="4"/>
      <c r="C2" s="4"/>
      <c r="D2" s="4"/>
      <c r="E2" s="4"/>
      <c r="F2" s="4"/>
      <c r="G2" s="4"/>
      <c r="H2" s="4"/>
    </row>
    <row r="3" s="15" customFormat="1" ht="17.25" customHeight="1" spans="1:8">
      <c r="A3" s="3"/>
      <c r="B3" s="3"/>
      <c r="C3" s="3"/>
      <c r="D3" s="3"/>
      <c r="E3" s="3"/>
      <c r="F3" s="18"/>
      <c r="G3" s="3"/>
      <c r="H3" s="3"/>
    </row>
    <row r="4" s="16" customFormat="1" customHeight="1" spans="1:8">
      <c r="A4" s="19" t="s">
        <v>2</v>
      </c>
      <c r="B4" s="19"/>
      <c r="C4" s="19"/>
      <c r="D4" s="19"/>
      <c r="E4" s="20"/>
      <c r="F4" s="20"/>
      <c r="G4" s="20"/>
      <c r="H4" s="20"/>
    </row>
    <row r="5" s="15" customFormat="1" ht="37" customHeight="1" spans="1:8">
      <c r="A5" s="5" t="s">
        <v>3</v>
      </c>
      <c r="B5" s="5" t="s">
        <v>4</v>
      </c>
      <c r="C5" s="5" t="s">
        <v>5</v>
      </c>
      <c r="D5" s="5" t="s">
        <v>6</v>
      </c>
      <c r="E5" s="5" t="s">
        <v>7</v>
      </c>
      <c r="F5" s="21" t="s">
        <v>8</v>
      </c>
      <c r="G5" s="22" t="s">
        <v>9</v>
      </c>
      <c r="H5" s="5" t="s">
        <v>10</v>
      </c>
    </row>
    <row r="6" s="15" customFormat="1" ht="53" customHeight="1" spans="1:8">
      <c r="A6" s="22">
        <v>1</v>
      </c>
      <c r="B6" s="6" t="s">
        <v>11</v>
      </c>
      <c r="C6" s="23" t="s">
        <v>12</v>
      </c>
      <c r="D6" s="6" t="s">
        <v>13</v>
      </c>
      <c r="E6" s="6">
        <v>1</v>
      </c>
      <c r="F6" s="24"/>
      <c r="G6" s="24">
        <f t="shared" ref="G6:G69" si="0">E6*F6</f>
        <v>0</v>
      </c>
      <c r="H6" s="24"/>
    </row>
    <row r="7" s="15" customFormat="1" ht="45" customHeight="1" spans="1:8">
      <c r="A7" s="22">
        <v>2</v>
      </c>
      <c r="B7" s="6" t="s">
        <v>14</v>
      </c>
      <c r="C7" s="23" t="s">
        <v>12</v>
      </c>
      <c r="D7" s="6" t="s">
        <v>13</v>
      </c>
      <c r="E7" s="6">
        <v>1</v>
      </c>
      <c r="F7" s="24"/>
      <c r="G7" s="24">
        <f t="shared" si="0"/>
        <v>0</v>
      </c>
      <c r="H7" s="24"/>
    </row>
    <row r="8" s="15" customFormat="1" ht="30" customHeight="1" spans="1:8">
      <c r="A8" s="22">
        <v>3</v>
      </c>
      <c r="B8" s="6" t="s">
        <v>15</v>
      </c>
      <c r="C8" s="23" t="s">
        <v>16</v>
      </c>
      <c r="D8" s="6" t="s">
        <v>13</v>
      </c>
      <c r="E8" s="6">
        <v>1</v>
      </c>
      <c r="F8" s="24"/>
      <c r="G8" s="24">
        <f t="shared" si="0"/>
        <v>0</v>
      </c>
      <c r="H8" s="24"/>
    </row>
    <row r="9" s="15" customFormat="1" ht="30" customHeight="1" spans="1:8">
      <c r="A9" s="22">
        <v>4</v>
      </c>
      <c r="B9" s="6" t="s">
        <v>17</v>
      </c>
      <c r="C9" s="23" t="s">
        <v>16</v>
      </c>
      <c r="D9" s="6" t="s">
        <v>13</v>
      </c>
      <c r="E9" s="6">
        <v>1</v>
      </c>
      <c r="F9" s="24"/>
      <c r="G9" s="24">
        <f t="shared" si="0"/>
        <v>0</v>
      </c>
      <c r="H9" s="24"/>
    </row>
    <row r="10" s="15" customFormat="1" ht="30" customHeight="1" spans="1:8">
      <c r="A10" s="22">
        <v>5</v>
      </c>
      <c r="B10" s="6" t="s">
        <v>18</v>
      </c>
      <c r="C10" s="23" t="s">
        <v>19</v>
      </c>
      <c r="D10" s="6" t="s">
        <v>13</v>
      </c>
      <c r="E10" s="6">
        <v>1</v>
      </c>
      <c r="F10" s="24"/>
      <c r="G10" s="24">
        <f t="shared" si="0"/>
        <v>0</v>
      </c>
      <c r="H10" s="24"/>
    </row>
    <row r="11" s="15" customFormat="1" ht="30" customHeight="1" spans="1:8">
      <c r="A11" s="22">
        <v>6</v>
      </c>
      <c r="B11" s="6" t="s">
        <v>20</v>
      </c>
      <c r="C11" s="23" t="s">
        <v>19</v>
      </c>
      <c r="D11" s="6" t="s">
        <v>13</v>
      </c>
      <c r="E11" s="6">
        <v>1</v>
      </c>
      <c r="F11" s="24"/>
      <c r="G11" s="24">
        <f t="shared" si="0"/>
        <v>0</v>
      </c>
      <c r="H11" s="24"/>
    </row>
    <row r="12" s="15" customFormat="1" ht="30" customHeight="1" spans="1:8">
      <c r="A12" s="22">
        <v>7</v>
      </c>
      <c r="B12" s="6" t="s">
        <v>21</v>
      </c>
      <c r="C12" s="23" t="s">
        <v>22</v>
      </c>
      <c r="D12" s="6" t="s">
        <v>23</v>
      </c>
      <c r="E12" s="6">
        <v>1</v>
      </c>
      <c r="F12" s="24"/>
      <c r="G12" s="24">
        <f t="shared" si="0"/>
        <v>0</v>
      </c>
      <c r="H12" s="24"/>
    </row>
    <row r="13" s="15" customFormat="1" ht="30" customHeight="1" spans="1:8">
      <c r="A13" s="22">
        <v>8</v>
      </c>
      <c r="B13" s="6" t="s">
        <v>24</v>
      </c>
      <c r="C13" s="23" t="s">
        <v>25</v>
      </c>
      <c r="D13" s="6" t="s">
        <v>23</v>
      </c>
      <c r="E13" s="6">
        <v>1</v>
      </c>
      <c r="F13" s="24"/>
      <c r="G13" s="24">
        <f t="shared" si="0"/>
        <v>0</v>
      </c>
      <c r="H13" s="24"/>
    </row>
    <row r="14" s="15" customFormat="1" ht="35" customHeight="1" spans="1:8">
      <c r="A14" s="22">
        <v>9</v>
      </c>
      <c r="B14" s="6" t="s">
        <v>26</v>
      </c>
      <c r="C14" s="23" t="s">
        <v>27</v>
      </c>
      <c r="D14" s="6" t="s">
        <v>13</v>
      </c>
      <c r="E14" s="6">
        <v>1</v>
      </c>
      <c r="F14" s="24"/>
      <c r="G14" s="24">
        <f t="shared" si="0"/>
        <v>0</v>
      </c>
      <c r="H14" s="24"/>
    </row>
    <row r="15" s="15" customFormat="1" ht="30" customHeight="1" spans="1:8">
      <c r="A15" s="22">
        <v>10</v>
      </c>
      <c r="B15" s="6" t="s">
        <v>28</v>
      </c>
      <c r="C15" s="23" t="s">
        <v>29</v>
      </c>
      <c r="D15" s="6" t="s">
        <v>23</v>
      </c>
      <c r="E15" s="6">
        <v>1</v>
      </c>
      <c r="F15" s="24"/>
      <c r="G15" s="24">
        <f t="shared" si="0"/>
        <v>0</v>
      </c>
      <c r="H15" s="24"/>
    </row>
    <row r="16" s="15" customFormat="1" ht="30" customHeight="1" spans="1:8">
      <c r="A16" s="22">
        <v>11</v>
      </c>
      <c r="B16" s="6" t="s">
        <v>30</v>
      </c>
      <c r="C16" s="23" t="s">
        <v>31</v>
      </c>
      <c r="D16" s="6" t="s">
        <v>23</v>
      </c>
      <c r="E16" s="6">
        <v>1</v>
      </c>
      <c r="F16" s="24"/>
      <c r="G16" s="24">
        <f t="shared" si="0"/>
        <v>0</v>
      </c>
      <c r="H16" s="24"/>
    </row>
    <row r="17" s="15" customFormat="1" ht="30" customHeight="1" spans="1:8">
      <c r="A17" s="22">
        <v>12</v>
      </c>
      <c r="B17" s="6" t="s">
        <v>32</v>
      </c>
      <c r="C17" s="23" t="s">
        <v>33</v>
      </c>
      <c r="D17" s="6" t="s">
        <v>34</v>
      </c>
      <c r="E17" s="6">
        <v>1</v>
      </c>
      <c r="F17" s="24"/>
      <c r="G17" s="24">
        <f t="shared" si="0"/>
        <v>0</v>
      </c>
      <c r="H17" s="25"/>
    </row>
    <row r="18" s="15" customFormat="1" ht="30" customHeight="1" spans="1:8">
      <c r="A18" s="22">
        <v>13</v>
      </c>
      <c r="B18" s="6" t="s">
        <v>35</v>
      </c>
      <c r="C18" s="23" t="s">
        <v>36</v>
      </c>
      <c r="D18" s="6" t="s">
        <v>37</v>
      </c>
      <c r="E18" s="6">
        <v>1</v>
      </c>
      <c r="F18" s="24"/>
      <c r="G18" s="24">
        <f t="shared" si="0"/>
        <v>0</v>
      </c>
      <c r="H18" s="25"/>
    </row>
    <row r="19" s="15" customFormat="1" ht="30" customHeight="1" spans="1:8">
      <c r="A19" s="22">
        <v>14</v>
      </c>
      <c r="B19" s="6" t="s">
        <v>38</v>
      </c>
      <c r="C19" s="23" t="s">
        <v>39</v>
      </c>
      <c r="D19" s="6" t="s">
        <v>34</v>
      </c>
      <c r="E19" s="6">
        <v>4</v>
      </c>
      <c r="F19" s="24"/>
      <c r="G19" s="24">
        <f t="shared" si="0"/>
        <v>0</v>
      </c>
      <c r="H19" s="25"/>
    </row>
    <row r="20" s="15" customFormat="1" ht="30" customHeight="1" spans="1:8">
      <c r="A20" s="22">
        <v>15</v>
      </c>
      <c r="B20" s="6" t="s">
        <v>40</v>
      </c>
      <c r="C20" s="26" t="s">
        <v>41</v>
      </c>
      <c r="D20" s="6" t="s">
        <v>34</v>
      </c>
      <c r="E20" s="6">
        <v>4</v>
      </c>
      <c r="F20" s="24"/>
      <c r="G20" s="24">
        <f t="shared" si="0"/>
        <v>0</v>
      </c>
      <c r="H20" s="25"/>
    </row>
    <row r="21" s="15" customFormat="1" ht="30" customHeight="1" spans="1:8">
      <c r="A21" s="22">
        <v>16</v>
      </c>
      <c r="B21" s="9" t="s">
        <v>42</v>
      </c>
      <c r="C21" s="27" t="s">
        <v>43</v>
      </c>
      <c r="D21" s="9" t="s">
        <v>23</v>
      </c>
      <c r="E21" s="6">
        <v>1</v>
      </c>
      <c r="F21" s="24"/>
      <c r="G21" s="24">
        <f t="shared" si="0"/>
        <v>0</v>
      </c>
      <c r="H21" s="25"/>
    </row>
    <row r="22" s="15" customFormat="1" ht="30" customHeight="1" spans="1:8">
      <c r="A22" s="22">
        <v>17</v>
      </c>
      <c r="B22" s="6" t="s">
        <v>44</v>
      </c>
      <c r="C22" s="28"/>
      <c r="D22" s="9" t="s">
        <v>23</v>
      </c>
      <c r="E22" s="6">
        <v>1</v>
      </c>
      <c r="F22" s="24"/>
      <c r="G22" s="24">
        <f t="shared" si="0"/>
        <v>0</v>
      </c>
      <c r="H22" s="25"/>
    </row>
    <row r="23" s="15" customFormat="1" ht="30" customHeight="1" spans="1:8">
      <c r="A23" s="22">
        <v>18</v>
      </c>
      <c r="B23" s="6" t="s">
        <v>45</v>
      </c>
      <c r="C23" s="28"/>
      <c r="D23" s="9" t="s">
        <v>23</v>
      </c>
      <c r="E23" s="6">
        <v>1</v>
      </c>
      <c r="F23" s="24"/>
      <c r="G23" s="24">
        <f t="shared" si="0"/>
        <v>0</v>
      </c>
      <c r="H23" s="25"/>
    </row>
    <row r="24" s="15" customFormat="1" ht="30" customHeight="1" spans="1:8">
      <c r="A24" s="22">
        <v>19</v>
      </c>
      <c r="B24" s="6" t="s">
        <v>46</v>
      </c>
      <c r="C24" s="29"/>
      <c r="D24" s="9" t="s">
        <v>23</v>
      </c>
      <c r="E24" s="6">
        <v>1</v>
      </c>
      <c r="F24" s="24"/>
      <c r="G24" s="24">
        <f t="shared" si="0"/>
        <v>0</v>
      </c>
      <c r="H24" s="25"/>
    </row>
    <row r="25" s="15" customFormat="1" ht="30" customHeight="1" spans="1:8">
      <c r="A25" s="22">
        <v>20</v>
      </c>
      <c r="B25" s="6" t="s">
        <v>47</v>
      </c>
      <c r="C25" s="23" t="s">
        <v>48</v>
      </c>
      <c r="D25" s="6" t="s">
        <v>49</v>
      </c>
      <c r="E25" s="6">
        <v>1</v>
      </c>
      <c r="F25" s="24"/>
      <c r="G25" s="24">
        <f t="shared" si="0"/>
        <v>0</v>
      </c>
      <c r="H25" s="25"/>
    </row>
    <row r="26" s="15" customFormat="1" ht="30" customHeight="1" spans="1:8">
      <c r="A26" s="22">
        <v>21</v>
      </c>
      <c r="B26" s="6" t="s">
        <v>50</v>
      </c>
      <c r="C26" s="23" t="s">
        <v>51</v>
      </c>
      <c r="D26" s="6" t="s">
        <v>34</v>
      </c>
      <c r="E26" s="6">
        <v>2</v>
      </c>
      <c r="F26" s="24"/>
      <c r="G26" s="24">
        <f t="shared" si="0"/>
        <v>0</v>
      </c>
      <c r="H26" s="25"/>
    </row>
    <row r="27" s="15" customFormat="1" ht="30" customHeight="1" spans="1:8">
      <c r="A27" s="22">
        <v>22</v>
      </c>
      <c r="B27" s="6" t="s">
        <v>52</v>
      </c>
      <c r="C27" s="23" t="s">
        <v>53</v>
      </c>
      <c r="D27" s="6" t="s">
        <v>23</v>
      </c>
      <c r="E27" s="6">
        <v>1</v>
      </c>
      <c r="F27" s="24"/>
      <c r="G27" s="24">
        <f t="shared" si="0"/>
        <v>0</v>
      </c>
      <c r="H27" s="25"/>
    </row>
    <row r="28" s="15" customFormat="1" ht="30" customHeight="1" spans="1:8">
      <c r="A28" s="22">
        <v>23</v>
      </c>
      <c r="B28" s="6" t="s">
        <v>54</v>
      </c>
      <c r="C28" s="23" t="s">
        <v>55</v>
      </c>
      <c r="D28" s="6" t="s">
        <v>23</v>
      </c>
      <c r="E28" s="6">
        <v>1</v>
      </c>
      <c r="F28" s="24"/>
      <c r="G28" s="24">
        <f t="shared" si="0"/>
        <v>0</v>
      </c>
      <c r="H28" s="25"/>
    </row>
    <row r="29" s="15" customFormat="1" ht="30" customHeight="1" spans="1:8">
      <c r="A29" s="22">
        <v>24</v>
      </c>
      <c r="B29" s="6" t="s">
        <v>56</v>
      </c>
      <c r="C29" s="23" t="s">
        <v>57</v>
      </c>
      <c r="D29" s="6" t="s">
        <v>58</v>
      </c>
      <c r="E29" s="6">
        <v>1</v>
      </c>
      <c r="F29" s="24"/>
      <c r="G29" s="24">
        <f t="shared" si="0"/>
        <v>0</v>
      </c>
      <c r="H29" s="25"/>
    </row>
    <row r="30" s="15" customFormat="1" ht="30" customHeight="1" spans="1:8">
      <c r="A30" s="22">
        <v>25</v>
      </c>
      <c r="B30" s="6" t="s">
        <v>59</v>
      </c>
      <c r="C30" s="30" t="s">
        <v>60</v>
      </c>
      <c r="D30" s="12" t="s">
        <v>23</v>
      </c>
      <c r="E30" s="12">
        <v>1</v>
      </c>
      <c r="F30" s="24"/>
      <c r="G30" s="24">
        <f t="shared" si="0"/>
        <v>0</v>
      </c>
      <c r="H30" s="25"/>
    </row>
    <row r="31" s="15" customFormat="1" ht="46" customHeight="1" spans="1:8">
      <c r="A31" s="22">
        <v>26</v>
      </c>
      <c r="B31" s="6" t="s">
        <v>61</v>
      </c>
      <c r="C31" s="30" t="s">
        <v>62</v>
      </c>
      <c r="D31" s="12" t="s">
        <v>23</v>
      </c>
      <c r="E31" s="12">
        <v>2</v>
      </c>
      <c r="F31" s="24"/>
      <c r="G31" s="24">
        <f t="shared" si="0"/>
        <v>0</v>
      </c>
      <c r="H31" s="25"/>
    </row>
    <row r="32" s="15" customFormat="1" ht="30" customHeight="1" spans="1:8">
      <c r="A32" s="22">
        <v>27</v>
      </c>
      <c r="B32" s="6" t="s">
        <v>63</v>
      </c>
      <c r="C32" s="23" t="s">
        <v>64</v>
      </c>
      <c r="D32" s="6" t="s">
        <v>23</v>
      </c>
      <c r="E32" s="6">
        <v>1</v>
      </c>
      <c r="F32" s="24"/>
      <c r="G32" s="24">
        <f t="shared" si="0"/>
        <v>0</v>
      </c>
      <c r="H32" s="25"/>
    </row>
    <row r="33" s="15" customFormat="1" ht="30" customHeight="1" spans="1:8">
      <c r="A33" s="22">
        <v>28</v>
      </c>
      <c r="B33" s="6" t="s">
        <v>65</v>
      </c>
      <c r="C33" s="23" t="s">
        <v>64</v>
      </c>
      <c r="D33" s="6" t="s">
        <v>23</v>
      </c>
      <c r="E33" s="6">
        <v>1</v>
      </c>
      <c r="F33" s="24"/>
      <c r="G33" s="24">
        <f t="shared" si="0"/>
        <v>0</v>
      </c>
      <c r="H33" s="25"/>
    </row>
    <row r="34" s="15" customFormat="1" ht="30" customHeight="1" spans="1:8">
      <c r="A34" s="22">
        <v>29</v>
      </c>
      <c r="B34" s="6" t="s">
        <v>66</v>
      </c>
      <c r="C34" s="23" t="s">
        <v>67</v>
      </c>
      <c r="D34" s="6" t="s">
        <v>34</v>
      </c>
      <c r="E34" s="6">
        <v>1</v>
      </c>
      <c r="F34" s="24"/>
      <c r="G34" s="24">
        <f t="shared" si="0"/>
        <v>0</v>
      </c>
      <c r="H34" s="25"/>
    </row>
    <row r="35" s="15" customFormat="1" ht="30" customHeight="1" spans="1:8">
      <c r="A35" s="22">
        <v>30</v>
      </c>
      <c r="B35" s="11" t="s">
        <v>68</v>
      </c>
      <c r="C35" s="26" t="s">
        <v>67</v>
      </c>
      <c r="D35" s="11" t="s">
        <v>34</v>
      </c>
      <c r="E35" s="11">
        <v>1</v>
      </c>
      <c r="F35" s="24"/>
      <c r="G35" s="24">
        <f t="shared" si="0"/>
        <v>0</v>
      </c>
      <c r="H35" s="25"/>
    </row>
    <row r="36" s="15" customFormat="1" ht="30" customHeight="1" spans="1:8">
      <c r="A36" s="22">
        <v>31</v>
      </c>
      <c r="B36" s="11" t="s">
        <v>69</v>
      </c>
      <c r="C36" s="26" t="s">
        <v>70</v>
      </c>
      <c r="D36" s="11" t="s">
        <v>23</v>
      </c>
      <c r="E36" s="11">
        <v>1</v>
      </c>
      <c r="F36" s="24"/>
      <c r="G36" s="24">
        <f t="shared" si="0"/>
        <v>0</v>
      </c>
      <c r="H36" s="25"/>
    </row>
    <row r="37" s="15" customFormat="1" ht="30" customHeight="1" spans="1:8">
      <c r="A37" s="22">
        <v>32</v>
      </c>
      <c r="B37" s="11" t="s">
        <v>71</v>
      </c>
      <c r="C37" s="26" t="s">
        <v>72</v>
      </c>
      <c r="D37" s="11" t="s">
        <v>34</v>
      </c>
      <c r="E37" s="11">
        <v>1</v>
      </c>
      <c r="F37" s="24"/>
      <c r="G37" s="24">
        <f t="shared" si="0"/>
        <v>0</v>
      </c>
      <c r="H37" s="25"/>
    </row>
    <row r="38" s="15" customFormat="1" ht="42" customHeight="1" spans="1:8">
      <c r="A38" s="22">
        <v>33</v>
      </c>
      <c r="B38" s="12" t="s">
        <v>73</v>
      </c>
      <c r="C38" s="30" t="s">
        <v>74</v>
      </c>
      <c r="D38" s="12" t="s">
        <v>23</v>
      </c>
      <c r="E38" s="6">
        <v>1</v>
      </c>
      <c r="F38" s="24"/>
      <c r="G38" s="24">
        <f t="shared" si="0"/>
        <v>0</v>
      </c>
      <c r="H38" s="25"/>
    </row>
    <row r="39" s="15" customFormat="1" ht="30" customHeight="1" spans="1:8">
      <c r="A39" s="22">
        <v>34</v>
      </c>
      <c r="B39" s="11" t="s">
        <v>75</v>
      </c>
      <c r="C39" s="26" t="s">
        <v>76</v>
      </c>
      <c r="D39" s="11" t="s">
        <v>77</v>
      </c>
      <c r="E39" s="11">
        <v>1</v>
      </c>
      <c r="F39" s="24"/>
      <c r="G39" s="24">
        <f t="shared" si="0"/>
        <v>0</v>
      </c>
      <c r="H39" s="25"/>
    </row>
    <row r="40" s="15" customFormat="1" ht="30" customHeight="1" spans="1:8">
      <c r="A40" s="22">
        <v>35</v>
      </c>
      <c r="B40" s="11" t="s">
        <v>78</v>
      </c>
      <c r="C40" s="26" t="s">
        <v>79</v>
      </c>
      <c r="D40" s="11" t="s">
        <v>34</v>
      </c>
      <c r="E40" s="11">
        <v>2</v>
      </c>
      <c r="F40" s="24"/>
      <c r="G40" s="24">
        <f t="shared" si="0"/>
        <v>0</v>
      </c>
      <c r="H40" s="25"/>
    </row>
    <row r="41" s="15" customFormat="1" ht="30" customHeight="1" spans="1:8">
      <c r="A41" s="22">
        <v>36</v>
      </c>
      <c r="B41" s="11" t="s">
        <v>80</v>
      </c>
      <c r="C41" s="26" t="s">
        <v>81</v>
      </c>
      <c r="D41" s="11" t="s">
        <v>34</v>
      </c>
      <c r="E41" s="11">
        <v>1</v>
      </c>
      <c r="F41" s="24"/>
      <c r="G41" s="24">
        <f t="shared" si="0"/>
        <v>0</v>
      </c>
      <c r="H41" s="25"/>
    </row>
    <row r="42" s="15" customFormat="1" ht="30" customHeight="1" spans="1:8">
      <c r="A42" s="22">
        <v>37</v>
      </c>
      <c r="B42" s="11" t="s">
        <v>82</v>
      </c>
      <c r="C42" s="26" t="s">
        <v>83</v>
      </c>
      <c r="D42" s="11" t="s">
        <v>34</v>
      </c>
      <c r="E42" s="11">
        <v>4</v>
      </c>
      <c r="F42" s="24"/>
      <c r="G42" s="24">
        <f t="shared" si="0"/>
        <v>0</v>
      </c>
      <c r="H42" s="25"/>
    </row>
    <row r="43" s="15" customFormat="1" ht="30" customHeight="1" spans="1:8">
      <c r="A43" s="22">
        <v>38</v>
      </c>
      <c r="B43" s="11" t="s">
        <v>84</v>
      </c>
      <c r="C43" s="30" t="s">
        <v>85</v>
      </c>
      <c r="D43" s="12" t="s">
        <v>34</v>
      </c>
      <c r="E43" s="6">
        <v>1</v>
      </c>
      <c r="F43" s="24"/>
      <c r="G43" s="24">
        <f t="shared" si="0"/>
        <v>0</v>
      </c>
      <c r="H43" s="25"/>
    </row>
    <row r="44" s="15" customFormat="1" ht="30" customHeight="1" spans="1:8">
      <c r="A44" s="22">
        <v>39</v>
      </c>
      <c r="B44" s="11" t="s">
        <v>86</v>
      </c>
      <c r="C44" s="30" t="s">
        <v>85</v>
      </c>
      <c r="D44" s="12" t="s">
        <v>34</v>
      </c>
      <c r="E44" s="6">
        <v>1</v>
      </c>
      <c r="F44" s="24"/>
      <c r="G44" s="24">
        <f t="shared" si="0"/>
        <v>0</v>
      </c>
      <c r="H44" s="25"/>
    </row>
    <row r="45" s="15" customFormat="1" ht="30" customHeight="1" spans="1:8">
      <c r="A45" s="22">
        <v>40</v>
      </c>
      <c r="B45" s="12" t="s">
        <v>87</v>
      </c>
      <c r="C45" s="30" t="s">
        <v>88</v>
      </c>
      <c r="D45" s="12" t="s">
        <v>23</v>
      </c>
      <c r="E45" s="12">
        <v>1</v>
      </c>
      <c r="F45" s="24"/>
      <c r="G45" s="24">
        <f t="shared" si="0"/>
        <v>0</v>
      </c>
      <c r="H45" s="25"/>
    </row>
    <row r="46" s="15" customFormat="1" ht="30" customHeight="1" spans="1:8">
      <c r="A46" s="22">
        <v>41</v>
      </c>
      <c r="B46" s="12" t="s">
        <v>89</v>
      </c>
      <c r="C46" s="30" t="s">
        <v>90</v>
      </c>
      <c r="D46" s="12" t="s">
        <v>23</v>
      </c>
      <c r="E46" s="12">
        <v>1</v>
      </c>
      <c r="F46" s="24"/>
      <c r="G46" s="24">
        <f t="shared" si="0"/>
        <v>0</v>
      </c>
      <c r="H46" s="25"/>
    </row>
    <row r="47" s="15" customFormat="1" ht="30" customHeight="1" spans="1:8">
      <c r="A47" s="22">
        <v>42</v>
      </c>
      <c r="B47" s="12" t="s">
        <v>91</v>
      </c>
      <c r="C47" s="30" t="s">
        <v>92</v>
      </c>
      <c r="D47" s="12" t="s">
        <v>23</v>
      </c>
      <c r="E47" s="12">
        <v>1</v>
      </c>
      <c r="F47" s="24"/>
      <c r="G47" s="24">
        <f t="shared" si="0"/>
        <v>0</v>
      </c>
      <c r="H47" s="25"/>
    </row>
    <row r="48" s="15" customFormat="1" ht="30" customHeight="1" spans="1:8">
      <c r="A48" s="22">
        <v>43</v>
      </c>
      <c r="B48" s="12" t="s">
        <v>93</v>
      </c>
      <c r="C48" s="30" t="s">
        <v>94</v>
      </c>
      <c r="D48" s="12" t="s">
        <v>34</v>
      </c>
      <c r="E48" s="12">
        <v>4</v>
      </c>
      <c r="F48" s="24"/>
      <c r="G48" s="24">
        <f t="shared" si="0"/>
        <v>0</v>
      </c>
      <c r="H48" s="25"/>
    </row>
    <row r="49" s="15" customFormat="1" ht="38" customHeight="1" spans="1:8">
      <c r="A49" s="22">
        <v>44</v>
      </c>
      <c r="B49" s="12" t="s">
        <v>95</v>
      </c>
      <c r="C49" s="30" t="s">
        <v>96</v>
      </c>
      <c r="D49" s="12" t="s">
        <v>34</v>
      </c>
      <c r="E49" s="12">
        <v>2</v>
      </c>
      <c r="F49" s="24"/>
      <c r="G49" s="24">
        <f t="shared" si="0"/>
        <v>0</v>
      </c>
      <c r="H49" s="25"/>
    </row>
    <row r="50" s="15" customFormat="1" ht="30" customHeight="1" spans="1:8">
      <c r="A50" s="22">
        <v>45</v>
      </c>
      <c r="B50" s="12" t="s">
        <v>97</v>
      </c>
      <c r="C50" s="30" t="s">
        <v>98</v>
      </c>
      <c r="D50" s="12" t="s">
        <v>34</v>
      </c>
      <c r="E50" s="12">
        <v>1</v>
      </c>
      <c r="F50" s="24"/>
      <c r="G50" s="24">
        <f t="shared" si="0"/>
        <v>0</v>
      </c>
      <c r="H50" s="25"/>
    </row>
    <row r="51" s="15" customFormat="1" ht="30" customHeight="1" spans="1:8">
      <c r="A51" s="22">
        <v>46</v>
      </c>
      <c r="B51" s="12" t="s">
        <v>99</v>
      </c>
      <c r="C51" s="30" t="s">
        <v>100</v>
      </c>
      <c r="D51" s="12" t="s">
        <v>34</v>
      </c>
      <c r="E51" s="12">
        <v>1</v>
      </c>
      <c r="F51" s="24"/>
      <c r="G51" s="24">
        <f t="shared" si="0"/>
        <v>0</v>
      </c>
      <c r="H51" s="25"/>
    </row>
    <row r="52" s="15" customFormat="1" ht="54" customHeight="1" spans="1:8">
      <c r="A52" s="22">
        <v>47</v>
      </c>
      <c r="B52" s="12" t="s">
        <v>101</v>
      </c>
      <c r="C52" s="30" t="s">
        <v>102</v>
      </c>
      <c r="D52" s="12" t="s">
        <v>23</v>
      </c>
      <c r="E52" s="12">
        <v>1</v>
      </c>
      <c r="F52" s="24"/>
      <c r="G52" s="24">
        <f t="shared" si="0"/>
        <v>0</v>
      </c>
      <c r="H52" s="25"/>
    </row>
    <row r="53" s="15" customFormat="1" ht="30" customHeight="1" spans="1:8">
      <c r="A53" s="22">
        <v>48</v>
      </c>
      <c r="B53" s="12" t="s">
        <v>103</v>
      </c>
      <c r="C53" s="30" t="s">
        <v>104</v>
      </c>
      <c r="D53" s="12" t="s">
        <v>34</v>
      </c>
      <c r="E53" s="12">
        <v>1</v>
      </c>
      <c r="F53" s="24"/>
      <c r="G53" s="24">
        <f t="shared" si="0"/>
        <v>0</v>
      </c>
      <c r="H53" s="25"/>
    </row>
    <row r="54" s="15" customFormat="1" ht="30" customHeight="1" spans="1:8">
      <c r="A54" s="22">
        <v>49</v>
      </c>
      <c r="B54" s="12" t="s">
        <v>105</v>
      </c>
      <c r="C54" s="31" t="s">
        <v>106</v>
      </c>
      <c r="D54" s="12" t="s">
        <v>34</v>
      </c>
      <c r="E54" s="12">
        <v>1</v>
      </c>
      <c r="F54" s="24"/>
      <c r="G54" s="24">
        <f t="shared" si="0"/>
        <v>0</v>
      </c>
      <c r="H54" s="25"/>
    </row>
    <row r="55" s="15" customFormat="1" ht="30" customHeight="1" spans="1:8">
      <c r="A55" s="22">
        <v>50</v>
      </c>
      <c r="B55" s="12" t="s">
        <v>107</v>
      </c>
      <c r="C55" s="31" t="s">
        <v>108</v>
      </c>
      <c r="D55" s="12" t="s">
        <v>34</v>
      </c>
      <c r="E55" s="12">
        <v>1</v>
      </c>
      <c r="F55" s="24"/>
      <c r="G55" s="24">
        <f t="shared" si="0"/>
        <v>0</v>
      </c>
      <c r="H55" s="25"/>
    </row>
    <row r="56" s="15" customFormat="1" ht="30" customHeight="1" spans="1:8">
      <c r="A56" s="22">
        <v>51</v>
      </c>
      <c r="B56" s="6" t="s">
        <v>109</v>
      </c>
      <c r="C56" s="27" t="s">
        <v>110</v>
      </c>
      <c r="D56" s="6" t="s">
        <v>23</v>
      </c>
      <c r="E56" s="6">
        <v>1</v>
      </c>
      <c r="F56" s="24"/>
      <c r="G56" s="24">
        <f t="shared" si="0"/>
        <v>0</v>
      </c>
      <c r="H56" s="25"/>
    </row>
    <row r="57" s="15" customFormat="1" ht="30" customHeight="1" spans="1:8">
      <c r="A57" s="22">
        <v>52</v>
      </c>
      <c r="B57" s="6" t="s">
        <v>111</v>
      </c>
      <c r="C57" s="28"/>
      <c r="D57" s="6" t="s">
        <v>23</v>
      </c>
      <c r="E57" s="6">
        <v>1</v>
      </c>
      <c r="F57" s="24"/>
      <c r="G57" s="24">
        <f t="shared" si="0"/>
        <v>0</v>
      </c>
      <c r="H57" s="25"/>
    </row>
    <row r="58" s="15" customFormat="1" ht="30" customHeight="1" spans="1:8">
      <c r="A58" s="22">
        <v>53</v>
      </c>
      <c r="B58" s="6" t="s">
        <v>112</v>
      </c>
      <c r="C58" s="28"/>
      <c r="D58" s="6" t="s">
        <v>23</v>
      </c>
      <c r="E58" s="6">
        <v>1</v>
      </c>
      <c r="F58" s="24"/>
      <c r="G58" s="24">
        <f t="shared" si="0"/>
        <v>0</v>
      </c>
      <c r="H58" s="25"/>
    </row>
    <row r="59" s="15" customFormat="1" ht="30" customHeight="1" spans="1:8">
      <c r="A59" s="22">
        <v>54</v>
      </c>
      <c r="B59" s="6" t="s">
        <v>113</v>
      </c>
      <c r="C59" s="28"/>
      <c r="D59" s="6" t="s">
        <v>23</v>
      </c>
      <c r="E59" s="6">
        <v>1</v>
      </c>
      <c r="F59" s="24"/>
      <c r="G59" s="24">
        <f t="shared" si="0"/>
        <v>0</v>
      </c>
      <c r="H59" s="25"/>
    </row>
    <row r="60" s="15" customFormat="1" ht="30" customHeight="1" spans="1:8">
      <c r="A60" s="22">
        <v>55</v>
      </c>
      <c r="B60" s="6" t="s">
        <v>114</v>
      </c>
      <c r="C60" s="29"/>
      <c r="D60" s="6" t="s">
        <v>23</v>
      </c>
      <c r="E60" s="6">
        <v>1</v>
      </c>
      <c r="F60" s="24"/>
      <c r="G60" s="24">
        <f t="shared" si="0"/>
        <v>0</v>
      </c>
      <c r="H60" s="25"/>
    </row>
    <row r="61" s="15" customFormat="1" ht="30" customHeight="1" spans="1:8">
      <c r="A61" s="22">
        <v>56</v>
      </c>
      <c r="B61" s="6" t="s">
        <v>115</v>
      </c>
      <c r="C61" s="27" t="s">
        <v>116</v>
      </c>
      <c r="D61" s="6" t="s">
        <v>23</v>
      </c>
      <c r="E61" s="6">
        <v>1</v>
      </c>
      <c r="F61" s="24"/>
      <c r="G61" s="24">
        <f t="shared" si="0"/>
        <v>0</v>
      </c>
      <c r="H61" s="25"/>
    </row>
    <row r="62" s="15" customFormat="1" ht="30" customHeight="1" spans="1:8">
      <c r="A62" s="22">
        <v>57</v>
      </c>
      <c r="B62" s="6" t="s">
        <v>117</v>
      </c>
      <c r="C62" s="28"/>
      <c r="D62" s="6" t="s">
        <v>23</v>
      </c>
      <c r="E62" s="6">
        <v>1</v>
      </c>
      <c r="F62" s="24"/>
      <c r="G62" s="24">
        <f t="shared" si="0"/>
        <v>0</v>
      </c>
      <c r="H62" s="25"/>
    </row>
    <row r="63" s="15" customFormat="1" ht="30" customHeight="1" spans="1:8">
      <c r="A63" s="22">
        <v>58</v>
      </c>
      <c r="B63" s="6" t="s">
        <v>118</v>
      </c>
      <c r="C63" s="28"/>
      <c r="D63" s="6" t="s">
        <v>23</v>
      </c>
      <c r="E63" s="6">
        <v>1</v>
      </c>
      <c r="F63" s="24"/>
      <c r="G63" s="24">
        <f t="shared" si="0"/>
        <v>0</v>
      </c>
      <c r="H63" s="25"/>
    </row>
    <row r="64" s="15" customFormat="1" ht="30" customHeight="1" spans="1:8">
      <c r="A64" s="22">
        <v>59</v>
      </c>
      <c r="B64" s="6" t="s">
        <v>119</v>
      </c>
      <c r="C64" s="23" t="s">
        <v>120</v>
      </c>
      <c r="D64" s="6" t="s">
        <v>34</v>
      </c>
      <c r="E64" s="6">
        <v>1</v>
      </c>
      <c r="F64" s="24"/>
      <c r="G64" s="24">
        <f t="shared" si="0"/>
        <v>0</v>
      </c>
      <c r="H64" s="25"/>
    </row>
    <row r="65" s="15" customFormat="1" ht="30" customHeight="1" spans="1:8">
      <c r="A65" s="22">
        <v>60</v>
      </c>
      <c r="B65" s="6" t="s">
        <v>121</v>
      </c>
      <c r="C65" s="27" t="s">
        <v>122</v>
      </c>
      <c r="D65" s="6" t="s">
        <v>23</v>
      </c>
      <c r="E65" s="6">
        <v>6</v>
      </c>
      <c r="F65" s="24"/>
      <c r="G65" s="24">
        <f t="shared" si="0"/>
        <v>0</v>
      </c>
      <c r="H65" s="25"/>
    </row>
    <row r="66" s="15" customFormat="1" ht="30" customHeight="1" spans="1:8">
      <c r="A66" s="22">
        <v>61</v>
      </c>
      <c r="B66" s="6" t="s">
        <v>123</v>
      </c>
      <c r="C66" s="23" t="s">
        <v>124</v>
      </c>
      <c r="D66" s="6" t="s">
        <v>34</v>
      </c>
      <c r="E66" s="6">
        <v>1</v>
      </c>
      <c r="F66" s="24"/>
      <c r="G66" s="24">
        <f t="shared" si="0"/>
        <v>0</v>
      </c>
      <c r="H66" s="25"/>
    </row>
    <row r="67" s="15" customFormat="1" ht="30" customHeight="1" spans="1:8">
      <c r="A67" s="22">
        <v>62</v>
      </c>
      <c r="B67" s="6" t="s">
        <v>125</v>
      </c>
      <c r="C67" s="23" t="s">
        <v>126</v>
      </c>
      <c r="D67" s="6" t="s">
        <v>34</v>
      </c>
      <c r="E67" s="6">
        <v>1</v>
      </c>
      <c r="F67" s="24"/>
      <c r="G67" s="24">
        <f t="shared" si="0"/>
        <v>0</v>
      </c>
      <c r="H67" s="25"/>
    </row>
    <row r="68" s="15" customFormat="1" ht="30" customHeight="1" spans="1:8">
      <c r="A68" s="22">
        <v>63</v>
      </c>
      <c r="B68" s="6" t="s">
        <v>127</v>
      </c>
      <c r="C68" s="23" t="s">
        <v>128</v>
      </c>
      <c r="D68" s="6" t="s">
        <v>34</v>
      </c>
      <c r="E68" s="6">
        <v>1</v>
      </c>
      <c r="F68" s="24"/>
      <c r="G68" s="24">
        <f t="shared" si="0"/>
        <v>0</v>
      </c>
      <c r="H68" s="25"/>
    </row>
    <row r="69" s="15" customFormat="1" ht="30" customHeight="1" spans="1:8">
      <c r="A69" s="22">
        <v>64</v>
      </c>
      <c r="B69" s="6" t="s">
        <v>129</v>
      </c>
      <c r="C69" s="23" t="s">
        <v>130</v>
      </c>
      <c r="D69" s="6" t="s">
        <v>13</v>
      </c>
      <c r="E69" s="6">
        <v>1</v>
      </c>
      <c r="F69" s="24"/>
      <c r="G69" s="24">
        <f t="shared" si="0"/>
        <v>0</v>
      </c>
      <c r="H69" s="25"/>
    </row>
    <row r="70" s="15" customFormat="1" ht="30" customHeight="1" spans="1:8">
      <c r="A70" s="22">
        <v>65</v>
      </c>
      <c r="B70" s="6" t="s">
        <v>131</v>
      </c>
      <c r="C70" s="23" t="s">
        <v>132</v>
      </c>
      <c r="D70" s="6" t="s">
        <v>13</v>
      </c>
      <c r="E70" s="6">
        <v>1</v>
      </c>
      <c r="F70" s="24"/>
      <c r="G70" s="24">
        <f t="shared" ref="G70:G113" si="1">E70*F70</f>
        <v>0</v>
      </c>
      <c r="H70" s="25"/>
    </row>
    <row r="71" s="15" customFormat="1" ht="30" customHeight="1" spans="1:8">
      <c r="A71" s="22">
        <v>66</v>
      </c>
      <c r="B71" s="6" t="s">
        <v>133</v>
      </c>
      <c r="C71" s="23" t="s">
        <v>134</v>
      </c>
      <c r="D71" s="6" t="s">
        <v>77</v>
      </c>
      <c r="E71" s="6">
        <v>1</v>
      </c>
      <c r="F71" s="24"/>
      <c r="G71" s="24">
        <f t="shared" si="1"/>
        <v>0</v>
      </c>
      <c r="H71" s="25"/>
    </row>
    <row r="72" s="15" customFormat="1" ht="30" customHeight="1" spans="1:8">
      <c r="A72" s="22">
        <v>67</v>
      </c>
      <c r="B72" s="6" t="s">
        <v>135</v>
      </c>
      <c r="C72" s="23" t="s">
        <v>136</v>
      </c>
      <c r="D72" s="6" t="s">
        <v>77</v>
      </c>
      <c r="E72" s="6">
        <v>1</v>
      </c>
      <c r="F72" s="24"/>
      <c r="G72" s="24">
        <f t="shared" si="1"/>
        <v>0</v>
      </c>
      <c r="H72" s="25"/>
    </row>
    <row r="73" s="15" customFormat="1" ht="30" customHeight="1" spans="1:8">
      <c r="A73" s="22">
        <v>68</v>
      </c>
      <c r="B73" s="6" t="s">
        <v>137</v>
      </c>
      <c r="C73" s="23" t="s">
        <v>138</v>
      </c>
      <c r="D73" s="6" t="s">
        <v>77</v>
      </c>
      <c r="E73" s="6">
        <v>3</v>
      </c>
      <c r="F73" s="24"/>
      <c r="G73" s="24">
        <f t="shared" si="1"/>
        <v>0</v>
      </c>
      <c r="H73" s="25"/>
    </row>
    <row r="74" s="15" customFormat="1" ht="30" customHeight="1" spans="1:8">
      <c r="A74" s="22">
        <v>69</v>
      </c>
      <c r="B74" s="6" t="s">
        <v>139</v>
      </c>
      <c r="C74" s="23" t="s">
        <v>140</v>
      </c>
      <c r="D74" s="6" t="s">
        <v>77</v>
      </c>
      <c r="E74" s="6">
        <v>1</v>
      </c>
      <c r="F74" s="24"/>
      <c r="G74" s="24">
        <f t="shared" si="1"/>
        <v>0</v>
      </c>
      <c r="H74" s="25"/>
    </row>
    <row r="75" s="15" customFormat="1" ht="30" customHeight="1" spans="1:8">
      <c r="A75" s="22">
        <v>70</v>
      </c>
      <c r="B75" s="6" t="s">
        <v>141</v>
      </c>
      <c r="C75" s="23" t="s">
        <v>142</v>
      </c>
      <c r="D75" s="6" t="s">
        <v>34</v>
      </c>
      <c r="E75" s="6">
        <v>1</v>
      </c>
      <c r="F75" s="24"/>
      <c r="G75" s="24">
        <f t="shared" si="1"/>
        <v>0</v>
      </c>
      <c r="H75" s="25"/>
    </row>
    <row r="76" s="15" customFormat="1" ht="30" customHeight="1" spans="1:8">
      <c r="A76" s="22">
        <v>71</v>
      </c>
      <c r="B76" s="6" t="s">
        <v>143</v>
      </c>
      <c r="C76" s="23" t="s">
        <v>144</v>
      </c>
      <c r="D76" s="6" t="s">
        <v>34</v>
      </c>
      <c r="E76" s="6">
        <v>1</v>
      </c>
      <c r="F76" s="24"/>
      <c r="G76" s="24">
        <f t="shared" si="1"/>
        <v>0</v>
      </c>
      <c r="H76" s="25"/>
    </row>
    <row r="77" s="15" customFormat="1" ht="30" customHeight="1" spans="1:8">
      <c r="A77" s="22">
        <v>72</v>
      </c>
      <c r="B77" s="12" t="s">
        <v>145</v>
      </c>
      <c r="C77" s="30" t="s">
        <v>146</v>
      </c>
      <c r="D77" s="12" t="s">
        <v>34</v>
      </c>
      <c r="E77" s="6">
        <v>1</v>
      </c>
      <c r="F77" s="24"/>
      <c r="G77" s="24">
        <f t="shared" si="1"/>
        <v>0</v>
      </c>
      <c r="H77" s="25"/>
    </row>
    <row r="78" s="15" customFormat="1" ht="30" customHeight="1" spans="1:8">
      <c r="A78" s="22">
        <v>73</v>
      </c>
      <c r="B78" s="12" t="s">
        <v>147</v>
      </c>
      <c r="C78" s="30" t="s">
        <v>148</v>
      </c>
      <c r="D78" s="12" t="s">
        <v>13</v>
      </c>
      <c r="E78" s="6">
        <v>1</v>
      </c>
      <c r="F78" s="24"/>
      <c r="G78" s="24">
        <f t="shared" si="1"/>
        <v>0</v>
      </c>
      <c r="H78" s="25"/>
    </row>
    <row r="79" s="15" customFormat="1" ht="30" customHeight="1" spans="1:8">
      <c r="A79" s="22">
        <v>74</v>
      </c>
      <c r="B79" s="6" t="s">
        <v>149</v>
      </c>
      <c r="C79" s="23" t="s">
        <v>150</v>
      </c>
      <c r="D79" s="6" t="s">
        <v>34</v>
      </c>
      <c r="E79" s="6">
        <v>1</v>
      </c>
      <c r="F79" s="24"/>
      <c r="G79" s="24">
        <f t="shared" si="1"/>
        <v>0</v>
      </c>
      <c r="H79" s="25"/>
    </row>
    <row r="80" s="15" customFormat="1" ht="30" customHeight="1" spans="1:8">
      <c r="A80" s="22">
        <v>75</v>
      </c>
      <c r="B80" s="6" t="s">
        <v>151</v>
      </c>
      <c r="C80" s="23" t="s">
        <v>152</v>
      </c>
      <c r="D80" s="6" t="s">
        <v>34</v>
      </c>
      <c r="E80" s="6">
        <v>1</v>
      </c>
      <c r="F80" s="24"/>
      <c r="G80" s="24">
        <f t="shared" si="1"/>
        <v>0</v>
      </c>
      <c r="H80" s="25"/>
    </row>
    <row r="81" s="15" customFormat="1" ht="30" customHeight="1" spans="1:8">
      <c r="A81" s="22">
        <v>76</v>
      </c>
      <c r="B81" s="6" t="s">
        <v>153</v>
      </c>
      <c r="C81" s="23" t="s">
        <v>154</v>
      </c>
      <c r="D81" s="6" t="s">
        <v>34</v>
      </c>
      <c r="E81" s="6">
        <v>1</v>
      </c>
      <c r="F81" s="24"/>
      <c r="G81" s="24">
        <f t="shared" si="1"/>
        <v>0</v>
      </c>
      <c r="H81" s="25"/>
    </row>
    <row r="82" s="15" customFormat="1" ht="30" customHeight="1" spans="1:8">
      <c r="A82" s="22">
        <v>77</v>
      </c>
      <c r="B82" s="6" t="s">
        <v>155</v>
      </c>
      <c r="C82" s="23" t="s">
        <v>156</v>
      </c>
      <c r="D82" s="6" t="s">
        <v>34</v>
      </c>
      <c r="E82" s="6">
        <v>1</v>
      </c>
      <c r="F82" s="24"/>
      <c r="G82" s="24">
        <f t="shared" si="1"/>
        <v>0</v>
      </c>
      <c r="H82" s="25"/>
    </row>
    <row r="83" s="15" customFormat="1" ht="30" customHeight="1" spans="1:8">
      <c r="A83" s="22">
        <v>78</v>
      </c>
      <c r="B83" s="12" t="s">
        <v>157</v>
      </c>
      <c r="C83" s="30" t="s">
        <v>158</v>
      </c>
      <c r="D83" s="12" t="s">
        <v>159</v>
      </c>
      <c r="E83" s="6">
        <v>2</v>
      </c>
      <c r="F83" s="24"/>
      <c r="G83" s="24">
        <f t="shared" si="1"/>
        <v>0</v>
      </c>
      <c r="H83" s="25"/>
    </row>
    <row r="84" s="15" customFormat="1" ht="30" customHeight="1" spans="1:8">
      <c r="A84" s="22">
        <v>79</v>
      </c>
      <c r="B84" s="12" t="s">
        <v>160</v>
      </c>
      <c r="C84" s="32" t="s">
        <v>161</v>
      </c>
      <c r="D84" s="12" t="s">
        <v>34</v>
      </c>
      <c r="E84" s="6">
        <v>85</v>
      </c>
      <c r="F84" s="24"/>
      <c r="G84" s="24">
        <f t="shared" si="1"/>
        <v>0</v>
      </c>
      <c r="H84" s="25"/>
    </row>
    <row r="85" s="15" customFormat="1" ht="30" customHeight="1" spans="1:8">
      <c r="A85" s="22">
        <v>80</v>
      </c>
      <c r="B85" s="12" t="s">
        <v>160</v>
      </c>
      <c r="C85" s="32" t="s">
        <v>162</v>
      </c>
      <c r="D85" s="12" t="s">
        <v>34</v>
      </c>
      <c r="E85" s="6">
        <v>78</v>
      </c>
      <c r="F85" s="24"/>
      <c r="G85" s="24">
        <f t="shared" si="1"/>
        <v>0</v>
      </c>
      <c r="H85" s="25"/>
    </row>
    <row r="86" s="15" customFormat="1" ht="30" customHeight="1" spans="1:8">
      <c r="A86" s="22">
        <v>81</v>
      </c>
      <c r="B86" s="12" t="s">
        <v>160</v>
      </c>
      <c r="C86" s="32" t="s">
        <v>163</v>
      </c>
      <c r="D86" s="12" t="s">
        <v>34</v>
      </c>
      <c r="E86" s="6">
        <v>15</v>
      </c>
      <c r="F86" s="24"/>
      <c r="G86" s="24">
        <f t="shared" si="1"/>
        <v>0</v>
      </c>
      <c r="H86" s="25"/>
    </row>
    <row r="87" s="15" customFormat="1" ht="30" customHeight="1" spans="1:8">
      <c r="A87" s="22">
        <v>82</v>
      </c>
      <c r="B87" s="12" t="s">
        <v>164</v>
      </c>
      <c r="C87" s="32" t="s">
        <v>165</v>
      </c>
      <c r="D87" s="12" t="s">
        <v>34</v>
      </c>
      <c r="E87" s="6">
        <v>16</v>
      </c>
      <c r="F87" s="24"/>
      <c r="G87" s="24">
        <f t="shared" si="1"/>
        <v>0</v>
      </c>
      <c r="H87" s="25"/>
    </row>
    <row r="88" s="15" customFormat="1" ht="30" customHeight="1" spans="1:8">
      <c r="A88" s="22">
        <v>83</v>
      </c>
      <c r="B88" s="12" t="s">
        <v>166</v>
      </c>
      <c r="C88" s="32" t="s">
        <v>167</v>
      </c>
      <c r="D88" s="12" t="s">
        <v>34</v>
      </c>
      <c r="E88" s="6">
        <v>18</v>
      </c>
      <c r="F88" s="24"/>
      <c r="G88" s="24">
        <f t="shared" si="1"/>
        <v>0</v>
      </c>
      <c r="H88" s="25"/>
    </row>
    <row r="89" s="15" customFormat="1" ht="30" customHeight="1" spans="1:8">
      <c r="A89" s="22">
        <v>84</v>
      </c>
      <c r="B89" s="12" t="s">
        <v>166</v>
      </c>
      <c r="C89" s="32" t="s">
        <v>168</v>
      </c>
      <c r="D89" s="12" t="s">
        <v>34</v>
      </c>
      <c r="E89" s="6">
        <v>16</v>
      </c>
      <c r="F89" s="24"/>
      <c r="G89" s="24">
        <f t="shared" si="1"/>
        <v>0</v>
      </c>
      <c r="H89" s="25"/>
    </row>
    <row r="90" s="15" customFormat="1" ht="30" customHeight="1" spans="1:8">
      <c r="A90" s="22">
        <v>85</v>
      </c>
      <c r="B90" s="12" t="s">
        <v>166</v>
      </c>
      <c r="C90" s="32" t="s">
        <v>169</v>
      </c>
      <c r="D90" s="12" t="s">
        <v>34</v>
      </c>
      <c r="E90" s="6">
        <v>22</v>
      </c>
      <c r="F90" s="24"/>
      <c r="G90" s="24">
        <f t="shared" si="1"/>
        <v>0</v>
      </c>
      <c r="H90" s="25"/>
    </row>
    <row r="91" s="15" customFormat="1" ht="30" customHeight="1" spans="1:8">
      <c r="A91" s="22">
        <v>86</v>
      </c>
      <c r="B91" s="12" t="s">
        <v>166</v>
      </c>
      <c r="C91" s="32" t="s">
        <v>170</v>
      </c>
      <c r="D91" s="12" t="s">
        <v>34</v>
      </c>
      <c r="E91" s="6">
        <v>28</v>
      </c>
      <c r="F91" s="24"/>
      <c r="G91" s="24">
        <f t="shared" si="1"/>
        <v>0</v>
      </c>
      <c r="H91" s="25"/>
    </row>
    <row r="92" s="15" customFormat="1" ht="30" customHeight="1" spans="1:8">
      <c r="A92" s="22">
        <v>87</v>
      </c>
      <c r="B92" s="12" t="s">
        <v>166</v>
      </c>
      <c r="C92" s="32" t="s">
        <v>171</v>
      </c>
      <c r="D92" s="12" t="s">
        <v>34</v>
      </c>
      <c r="E92" s="6">
        <v>14</v>
      </c>
      <c r="F92" s="24"/>
      <c r="G92" s="24">
        <f t="shared" si="1"/>
        <v>0</v>
      </c>
      <c r="H92" s="25"/>
    </row>
    <row r="93" s="15" customFormat="1" ht="30" customHeight="1" spans="1:8">
      <c r="A93" s="22">
        <v>88</v>
      </c>
      <c r="B93" s="12" t="s">
        <v>172</v>
      </c>
      <c r="C93" s="32" t="s">
        <v>173</v>
      </c>
      <c r="D93" s="12" t="s">
        <v>34</v>
      </c>
      <c r="E93" s="6">
        <v>16</v>
      </c>
      <c r="F93" s="24"/>
      <c r="G93" s="24">
        <f t="shared" si="1"/>
        <v>0</v>
      </c>
      <c r="H93" s="25"/>
    </row>
    <row r="94" s="15" customFormat="1" ht="30" customHeight="1" spans="1:8">
      <c r="A94" s="22">
        <v>89</v>
      </c>
      <c r="B94" s="12" t="s">
        <v>172</v>
      </c>
      <c r="C94" s="32" t="s">
        <v>174</v>
      </c>
      <c r="D94" s="12" t="s">
        <v>34</v>
      </c>
      <c r="E94" s="6">
        <v>24</v>
      </c>
      <c r="F94" s="24"/>
      <c r="G94" s="24">
        <f t="shared" si="1"/>
        <v>0</v>
      </c>
      <c r="H94" s="25"/>
    </row>
    <row r="95" s="15" customFormat="1" ht="30" customHeight="1" spans="1:8">
      <c r="A95" s="22">
        <v>90</v>
      </c>
      <c r="B95" s="12" t="s">
        <v>175</v>
      </c>
      <c r="C95" s="32" t="s">
        <v>176</v>
      </c>
      <c r="D95" s="12" t="s">
        <v>34</v>
      </c>
      <c r="E95" s="6">
        <v>35</v>
      </c>
      <c r="F95" s="24"/>
      <c r="G95" s="24">
        <f t="shared" si="1"/>
        <v>0</v>
      </c>
      <c r="H95" s="25"/>
    </row>
    <row r="96" s="15" customFormat="1" ht="30" customHeight="1" spans="1:8">
      <c r="A96" s="22">
        <v>91</v>
      </c>
      <c r="B96" s="12" t="s">
        <v>175</v>
      </c>
      <c r="C96" s="32" t="s">
        <v>177</v>
      </c>
      <c r="D96" s="12" t="s">
        <v>34</v>
      </c>
      <c r="E96" s="6">
        <v>20</v>
      </c>
      <c r="F96" s="24"/>
      <c r="G96" s="24">
        <f t="shared" si="1"/>
        <v>0</v>
      </c>
      <c r="H96" s="25"/>
    </row>
    <row r="97" s="15" customFormat="1" ht="30" customHeight="1" spans="1:8">
      <c r="A97" s="22">
        <v>92</v>
      </c>
      <c r="B97" s="12" t="s">
        <v>178</v>
      </c>
      <c r="C97" s="32" t="s">
        <v>179</v>
      </c>
      <c r="D97" s="12" t="s">
        <v>34</v>
      </c>
      <c r="E97" s="6">
        <v>16</v>
      </c>
      <c r="F97" s="24"/>
      <c r="G97" s="24">
        <f t="shared" si="1"/>
        <v>0</v>
      </c>
      <c r="H97" s="25"/>
    </row>
    <row r="98" s="15" customFormat="1" ht="30" customHeight="1" spans="1:8">
      <c r="A98" s="22">
        <v>93</v>
      </c>
      <c r="B98" s="12" t="s">
        <v>180</v>
      </c>
      <c r="C98" s="32" t="s">
        <v>181</v>
      </c>
      <c r="D98" s="12" t="s">
        <v>34</v>
      </c>
      <c r="E98" s="6">
        <v>20</v>
      </c>
      <c r="F98" s="24"/>
      <c r="G98" s="24">
        <f t="shared" si="1"/>
        <v>0</v>
      </c>
      <c r="H98" s="25"/>
    </row>
    <row r="99" s="15" customFormat="1" ht="30" customHeight="1" spans="1:8">
      <c r="A99" s="22">
        <v>94</v>
      </c>
      <c r="B99" s="12" t="s">
        <v>182</v>
      </c>
      <c r="C99" s="32" t="s">
        <v>183</v>
      </c>
      <c r="D99" s="12" t="s">
        <v>34</v>
      </c>
      <c r="E99" s="6">
        <v>14</v>
      </c>
      <c r="F99" s="24"/>
      <c r="G99" s="24">
        <f t="shared" si="1"/>
        <v>0</v>
      </c>
      <c r="H99" s="25"/>
    </row>
    <row r="100" s="15" customFormat="1" ht="30" customHeight="1" spans="1:8">
      <c r="A100" s="22">
        <v>95</v>
      </c>
      <c r="B100" s="12" t="s">
        <v>182</v>
      </c>
      <c r="C100" s="32" t="s">
        <v>184</v>
      </c>
      <c r="D100" s="12" t="s">
        <v>34</v>
      </c>
      <c r="E100" s="6">
        <v>16</v>
      </c>
      <c r="F100" s="24"/>
      <c r="G100" s="24">
        <f t="shared" si="1"/>
        <v>0</v>
      </c>
      <c r="H100" s="25"/>
    </row>
    <row r="101" s="15" customFormat="1" ht="30" customHeight="1" spans="1:8">
      <c r="A101" s="22">
        <v>96</v>
      </c>
      <c r="B101" s="12" t="s">
        <v>185</v>
      </c>
      <c r="C101" s="32" t="s">
        <v>186</v>
      </c>
      <c r="D101" s="12" t="s">
        <v>34</v>
      </c>
      <c r="E101" s="6">
        <v>32</v>
      </c>
      <c r="F101" s="24"/>
      <c r="G101" s="24">
        <f t="shared" si="1"/>
        <v>0</v>
      </c>
      <c r="H101" s="25"/>
    </row>
    <row r="102" s="15" customFormat="1" ht="30" customHeight="1" spans="1:8">
      <c r="A102" s="22">
        <v>97</v>
      </c>
      <c r="B102" s="12" t="s">
        <v>187</v>
      </c>
      <c r="C102" s="32" t="s">
        <v>188</v>
      </c>
      <c r="D102" s="12" t="s">
        <v>34</v>
      </c>
      <c r="E102" s="6">
        <v>29</v>
      </c>
      <c r="F102" s="24"/>
      <c r="G102" s="24">
        <f t="shared" si="1"/>
        <v>0</v>
      </c>
      <c r="H102" s="25"/>
    </row>
    <row r="103" s="15" customFormat="1" ht="30" customHeight="1" spans="1:8">
      <c r="A103" s="22">
        <v>98</v>
      </c>
      <c r="B103" s="12" t="s">
        <v>189</v>
      </c>
      <c r="C103" s="32" t="s">
        <v>190</v>
      </c>
      <c r="D103" s="12" t="s">
        <v>34</v>
      </c>
      <c r="E103" s="6">
        <v>48</v>
      </c>
      <c r="F103" s="24"/>
      <c r="G103" s="24">
        <f t="shared" si="1"/>
        <v>0</v>
      </c>
      <c r="H103" s="25"/>
    </row>
    <row r="104" s="15" customFormat="1" ht="30" customHeight="1" spans="1:8">
      <c r="A104" s="22">
        <v>99</v>
      </c>
      <c r="B104" s="12" t="s">
        <v>191</v>
      </c>
      <c r="C104" s="32" t="s">
        <v>192</v>
      </c>
      <c r="D104" s="12" t="s">
        <v>34</v>
      </c>
      <c r="E104" s="6">
        <v>20</v>
      </c>
      <c r="F104" s="24"/>
      <c r="G104" s="24">
        <f t="shared" si="1"/>
        <v>0</v>
      </c>
      <c r="H104" s="25"/>
    </row>
    <row r="105" s="15" customFormat="1" ht="30" customHeight="1" spans="1:8">
      <c r="A105" s="22">
        <v>100</v>
      </c>
      <c r="B105" s="12" t="s">
        <v>191</v>
      </c>
      <c r="C105" s="32" t="s">
        <v>193</v>
      </c>
      <c r="D105" s="12" t="s">
        <v>34</v>
      </c>
      <c r="E105" s="6">
        <v>22</v>
      </c>
      <c r="F105" s="24"/>
      <c r="G105" s="24">
        <f t="shared" si="1"/>
        <v>0</v>
      </c>
      <c r="H105" s="25"/>
    </row>
    <row r="106" s="15" customFormat="1" ht="30" customHeight="1" spans="1:8">
      <c r="A106" s="22">
        <v>101</v>
      </c>
      <c r="B106" s="12" t="s">
        <v>191</v>
      </c>
      <c r="C106" s="32" t="s">
        <v>194</v>
      </c>
      <c r="D106" s="12" t="s">
        <v>34</v>
      </c>
      <c r="E106" s="6">
        <v>101</v>
      </c>
      <c r="F106" s="24"/>
      <c r="G106" s="24">
        <f t="shared" si="1"/>
        <v>0</v>
      </c>
      <c r="H106" s="25"/>
    </row>
    <row r="107" s="15" customFormat="1" ht="30" customHeight="1" spans="1:8">
      <c r="A107" s="22">
        <v>102</v>
      </c>
      <c r="B107" s="12" t="s">
        <v>191</v>
      </c>
      <c r="C107" s="32" t="s">
        <v>195</v>
      </c>
      <c r="D107" s="12" t="s">
        <v>34</v>
      </c>
      <c r="E107" s="6">
        <v>47</v>
      </c>
      <c r="F107" s="24"/>
      <c r="G107" s="24">
        <f t="shared" si="1"/>
        <v>0</v>
      </c>
      <c r="H107" s="25"/>
    </row>
    <row r="108" s="15" customFormat="1" ht="30" customHeight="1" spans="1:8">
      <c r="A108" s="22">
        <v>103</v>
      </c>
      <c r="B108" s="12" t="s">
        <v>191</v>
      </c>
      <c r="C108" s="32" t="s">
        <v>196</v>
      </c>
      <c r="D108" s="12" t="s">
        <v>34</v>
      </c>
      <c r="E108" s="6">
        <v>16</v>
      </c>
      <c r="F108" s="24"/>
      <c r="G108" s="24">
        <f t="shared" si="1"/>
        <v>0</v>
      </c>
      <c r="H108" s="25"/>
    </row>
    <row r="109" s="15" customFormat="1" ht="30" customHeight="1" spans="1:8">
      <c r="A109" s="22">
        <v>104</v>
      </c>
      <c r="B109" s="12" t="s">
        <v>197</v>
      </c>
      <c r="C109" s="32" t="s">
        <v>198</v>
      </c>
      <c r="D109" s="12" t="s">
        <v>34</v>
      </c>
      <c r="E109" s="6">
        <v>16</v>
      </c>
      <c r="F109" s="24"/>
      <c r="G109" s="24">
        <f t="shared" si="1"/>
        <v>0</v>
      </c>
      <c r="H109" s="25"/>
    </row>
    <row r="110" s="15" customFormat="1" ht="30" customHeight="1" spans="1:8">
      <c r="A110" s="22">
        <v>105</v>
      </c>
      <c r="B110" s="12" t="s">
        <v>199</v>
      </c>
      <c r="C110" s="32" t="s">
        <v>200</v>
      </c>
      <c r="D110" s="12" t="s">
        <v>34</v>
      </c>
      <c r="E110" s="6">
        <v>22</v>
      </c>
      <c r="F110" s="24"/>
      <c r="G110" s="24">
        <f t="shared" si="1"/>
        <v>0</v>
      </c>
      <c r="H110" s="25"/>
    </row>
    <row r="111" s="15" customFormat="1" ht="30" customHeight="1" spans="1:8">
      <c r="A111" s="22">
        <v>106</v>
      </c>
      <c r="B111" s="12" t="s">
        <v>199</v>
      </c>
      <c r="C111" s="32" t="s">
        <v>201</v>
      </c>
      <c r="D111" s="12" t="s">
        <v>34</v>
      </c>
      <c r="E111" s="6">
        <v>27</v>
      </c>
      <c r="F111" s="24"/>
      <c r="G111" s="24">
        <f t="shared" si="1"/>
        <v>0</v>
      </c>
      <c r="H111" s="25"/>
    </row>
    <row r="112" s="15" customFormat="1" ht="30" customHeight="1" spans="1:8">
      <c r="A112" s="22">
        <v>107</v>
      </c>
      <c r="B112" s="12" t="s">
        <v>199</v>
      </c>
      <c r="C112" s="32" t="s">
        <v>202</v>
      </c>
      <c r="D112" s="12" t="s">
        <v>34</v>
      </c>
      <c r="E112" s="6">
        <v>15</v>
      </c>
      <c r="F112" s="24"/>
      <c r="G112" s="24">
        <f t="shared" si="1"/>
        <v>0</v>
      </c>
      <c r="H112" s="25"/>
    </row>
    <row r="113" s="15" customFormat="1" ht="30" customHeight="1" spans="1:8">
      <c r="A113" s="22">
        <v>108</v>
      </c>
      <c r="B113" s="12" t="s">
        <v>203</v>
      </c>
      <c r="C113" s="32" t="s">
        <v>204</v>
      </c>
      <c r="D113" s="12" t="s">
        <v>34</v>
      </c>
      <c r="E113" s="6">
        <v>18</v>
      </c>
      <c r="F113" s="24"/>
      <c r="G113" s="24">
        <f t="shared" si="1"/>
        <v>0</v>
      </c>
      <c r="H113" s="25"/>
    </row>
    <row r="114" s="15" customFormat="1" customHeight="1" spans="1:8">
      <c r="A114" s="33" t="s">
        <v>205</v>
      </c>
      <c r="B114" s="34"/>
      <c r="C114" s="34"/>
      <c r="D114" s="34"/>
      <c r="E114" s="34"/>
      <c r="F114" s="35"/>
      <c r="G114" s="36">
        <f>SUM(G6:G113)</f>
        <v>0</v>
      </c>
      <c r="H114" s="37"/>
    </row>
    <row r="115" s="15" customFormat="1" customHeight="1" spans="1:8">
      <c r="A115" s="38" t="s">
        <v>206</v>
      </c>
      <c r="B115" s="38"/>
      <c r="C115" s="38"/>
      <c r="D115" s="38"/>
      <c r="E115" s="38"/>
      <c r="F115" s="39"/>
      <c r="G115" s="38"/>
      <c r="H115" s="38"/>
    </row>
    <row r="116" s="15" customFormat="1" customHeight="1" spans="1:8">
      <c r="A116" s="40" t="s">
        <v>207</v>
      </c>
      <c r="B116" s="17"/>
      <c r="C116" s="17"/>
      <c r="D116" s="17"/>
      <c r="E116" s="17"/>
      <c r="F116" s="17"/>
      <c r="G116" s="17"/>
      <c r="H116" s="17"/>
    </row>
  </sheetData>
  <mergeCells count="11">
    <mergeCell ref="A1:H1"/>
    <mergeCell ref="A2:H2"/>
    <mergeCell ref="A4:D4"/>
    <mergeCell ref="E4:H4"/>
    <mergeCell ref="A114:F114"/>
    <mergeCell ref="G114:H114"/>
    <mergeCell ref="A115:H115"/>
    <mergeCell ref="A116:H116"/>
    <mergeCell ref="C21:C24"/>
    <mergeCell ref="C56:C60"/>
    <mergeCell ref="C61:C63"/>
  </mergeCells>
  <pageMargins left="0.354166666666667" right="0.275" top="0.629861111111111" bottom="0.314583333333333" header="0.5" footer="0.5"/>
  <pageSetup paperSize="9" scale="75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110"/>
  <sheetViews>
    <sheetView zoomScale="115" zoomScaleNormal="115" topLeftCell="A94" workbookViewId="0">
      <selection activeCell="A106" sqref="A$1:A$1048576"/>
    </sheetView>
  </sheetViews>
  <sheetFormatPr defaultColWidth="9" defaultRowHeight="14.25" outlineLevelCol="2"/>
  <cols>
    <col min="1" max="1" width="9" style="1"/>
    <col min="2" max="2" width="38.875" style="2" customWidth="1"/>
    <col min="3" max="3" width="20.5833333333333" customWidth="1"/>
  </cols>
  <sheetData>
    <row r="1" ht="35.1" customHeight="1" spans="1:3">
      <c r="A1" s="3" t="s">
        <v>208</v>
      </c>
      <c r="B1" s="4"/>
      <c r="C1" s="3"/>
    </row>
    <row r="2" ht="30" customHeight="1" spans="1:3">
      <c r="A2" s="5" t="s">
        <v>3</v>
      </c>
      <c r="B2" s="5" t="s">
        <v>4</v>
      </c>
      <c r="C2" s="5" t="s">
        <v>209</v>
      </c>
    </row>
    <row r="3" ht="60" customHeight="1" spans="1:3">
      <c r="A3" s="5">
        <v>1</v>
      </c>
      <c r="B3" s="6" t="s">
        <v>11</v>
      </c>
      <c r="C3" s="7"/>
    </row>
    <row r="4" ht="60" customHeight="1" spans="1:3">
      <c r="A4" s="5">
        <v>2</v>
      </c>
      <c r="B4" s="6" t="s">
        <v>14</v>
      </c>
      <c r="C4" s="7"/>
    </row>
    <row r="5" ht="60" customHeight="1" spans="1:3">
      <c r="A5" s="5">
        <v>3</v>
      </c>
      <c r="B5" s="6" t="s">
        <v>15</v>
      </c>
      <c r="C5" s="8"/>
    </row>
    <row r="6" ht="60" customHeight="1" spans="1:3">
      <c r="A6" s="5">
        <v>4</v>
      </c>
      <c r="B6" s="6" t="s">
        <v>17</v>
      </c>
      <c r="C6" s="7"/>
    </row>
    <row r="7" ht="60" customHeight="1" spans="1:3">
      <c r="A7" s="5">
        <v>5</v>
      </c>
      <c r="B7" s="6" t="s">
        <v>18</v>
      </c>
      <c r="C7" s="7"/>
    </row>
    <row r="8" ht="60" customHeight="1" spans="1:3">
      <c r="A8" s="5">
        <v>6</v>
      </c>
      <c r="B8" s="6" t="s">
        <v>20</v>
      </c>
      <c r="C8" s="7"/>
    </row>
    <row r="9" ht="60" customHeight="1" spans="1:3">
      <c r="A9" s="5">
        <v>7</v>
      </c>
      <c r="B9" s="6" t="s">
        <v>21</v>
      </c>
      <c r="C9" s="7"/>
    </row>
    <row r="10" ht="60" customHeight="1" spans="1:3">
      <c r="A10" s="5">
        <v>8</v>
      </c>
      <c r="B10" s="6" t="s">
        <v>24</v>
      </c>
      <c r="C10" s="7"/>
    </row>
    <row r="11" ht="60" customHeight="1" spans="1:3">
      <c r="A11" s="5">
        <v>9</v>
      </c>
      <c r="B11" s="6" t="s">
        <v>26</v>
      </c>
      <c r="C11" s="7"/>
    </row>
    <row r="12" ht="60" customHeight="1" spans="1:3">
      <c r="A12" s="5">
        <v>10</v>
      </c>
      <c r="B12" s="6" t="s">
        <v>28</v>
      </c>
      <c r="C12" s="7"/>
    </row>
    <row r="13" ht="60" customHeight="1" spans="1:3">
      <c r="A13" s="5">
        <v>11</v>
      </c>
      <c r="B13" s="6" t="s">
        <v>30</v>
      </c>
      <c r="C13" s="7"/>
    </row>
    <row r="14" ht="60" customHeight="1" spans="1:3">
      <c r="A14" s="5">
        <v>12</v>
      </c>
      <c r="B14" s="6" t="s">
        <v>32</v>
      </c>
      <c r="C14" s="7"/>
    </row>
    <row r="15" ht="60" customHeight="1" spans="1:3">
      <c r="A15" s="5">
        <v>13</v>
      </c>
      <c r="B15" s="6" t="s">
        <v>35</v>
      </c>
      <c r="C15" s="7"/>
    </row>
    <row r="16" ht="60" customHeight="1" spans="1:3">
      <c r="A16" s="5">
        <v>14</v>
      </c>
      <c r="B16" s="6" t="s">
        <v>38</v>
      </c>
      <c r="C16" s="8"/>
    </row>
    <row r="17" ht="60" customHeight="1" spans="1:3">
      <c r="A17" s="5">
        <v>15</v>
      </c>
      <c r="B17" s="6" t="s">
        <v>40</v>
      </c>
      <c r="C17" s="7"/>
    </row>
    <row r="18" ht="60" customHeight="1" spans="1:3">
      <c r="A18" s="5">
        <v>16</v>
      </c>
      <c r="B18" s="9" t="s">
        <v>42</v>
      </c>
      <c r="C18" s="7"/>
    </row>
    <row r="19" ht="60" customHeight="1" spans="1:3">
      <c r="A19" s="5">
        <v>17</v>
      </c>
      <c r="B19" s="6" t="s">
        <v>44</v>
      </c>
      <c r="C19" s="7"/>
    </row>
    <row r="20" ht="60" customHeight="1" spans="1:3">
      <c r="A20" s="5">
        <v>18</v>
      </c>
      <c r="B20" s="6" t="s">
        <v>45</v>
      </c>
      <c r="C20" s="7"/>
    </row>
    <row r="21" ht="60" customHeight="1" spans="1:3">
      <c r="A21" s="5">
        <v>19</v>
      </c>
      <c r="B21" s="6" t="s">
        <v>46</v>
      </c>
      <c r="C21" s="7"/>
    </row>
    <row r="22" ht="60" customHeight="1" spans="1:3">
      <c r="A22" s="5">
        <v>20</v>
      </c>
      <c r="B22" s="6" t="s">
        <v>47</v>
      </c>
      <c r="C22" s="8"/>
    </row>
    <row r="23" ht="60" customHeight="1" spans="1:3">
      <c r="A23" s="5">
        <v>21</v>
      </c>
      <c r="B23" s="6" t="s">
        <v>50</v>
      </c>
      <c r="C23" s="7"/>
    </row>
    <row r="24" ht="60" customHeight="1" spans="1:3">
      <c r="A24" s="5">
        <v>22</v>
      </c>
      <c r="B24" s="6" t="s">
        <v>52</v>
      </c>
      <c r="C24" s="7"/>
    </row>
    <row r="25" ht="60" customHeight="1" spans="1:3">
      <c r="A25" s="5">
        <v>23</v>
      </c>
      <c r="B25" s="6" t="s">
        <v>54</v>
      </c>
      <c r="C25" s="7"/>
    </row>
    <row r="26" ht="60" customHeight="1" spans="1:3">
      <c r="A26" s="5">
        <v>24</v>
      </c>
      <c r="B26" s="6" t="s">
        <v>56</v>
      </c>
      <c r="C26" s="7"/>
    </row>
    <row r="27" ht="60" customHeight="1" spans="1:3">
      <c r="A27" s="5">
        <v>25</v>
      </c>
      <c r="B27" s="6" t="s">
        <v>59</v>
      </c>
      <c r="C27" s="10"/>
    </row>
    <row r="28" ht="60" customHeight="1" spans="1:3">
      <c r="A28" s="5">
        <v>26</v>
      </c>
      <c r="B28" s="6" t="s">
        <v>61</v>
      </c>
      <c r="C28" s="7"/>
    </row>
    <row r="29" ht="60" customHeight="1" spans="1:3">
      <c r="A29" s="5">
        <v>27</v>
      </c>
      <c r="B29" s="6" t="s">
        <v>63</v>
      </c>
      <c r="C29" s="7"/>
    </row>
    <row r="30" ht="60" customHeight="1" spans="1:3">
      <c r="A30" s="5">
        <v>28</v>
      </c>
      <c r="B30" s="6" t="s">
        <v>65</v>
      </c>
      <c r="C30" s="7"/>
    </row>
    <row r="31" ht="60" customHeight="1" spans="1:3">
      <c r="A31" s="5">
        <v>29</v>
      </c>
      <c r="B31" s="6" t="s">
        <v>66</v>
      </c>
      <c r="C31" s="7"/>
    </row>
    <row r="32" ht="60" customHeight="1" spans="1:3">
      <c r="A32" s="5">
        <v>30</v>
      </c>
      <c r="B32" s="11" t="s">
        <v>68</v>
      </c>
      <c r="C32" s="7"/>
    </row>
    <row r="33" ht="60" customHeight="1" spans="1:3">
      <c r="A33" s="5">
        <v>31</v>
      </c>
      <c r="B33" s="11" t="s">
        <v>69</v>
      </c>
      <c r="C33" s="7"/>
    </row>
    <row r="34" ht="60" customHeight="1" spans="1:3">
      <c r="A34" s="5">
        <v>32</v>
      </c>
      <c r="B34" s="11" t="s">
        <v>71</v>
      </c>
      <c r="C34" s="8"/>
    </row>
    <row r="35" ht="60" customHeight="1" spans="1:3">
      <c r="A35" s="5">
        <v>33</v>
      </c>
      <c r="B35" s="12" t="s">
        <v>73</v>
      </c>
      <c r="C35" s="7"/>
    </row>
    <row r="36" ht="60" customHeight="1" spans="1:3">
      <c r="A36" s="5">
        <v>34</v>
      </c>
      <c r="B36" s="11" t="s">
        <v>75</v>
      </c>
      <c r="C36" s="7"/>
    </row>
    <row r="37" ht="60" customHeight="1" spans="1:3">
      <c r="A37" s="5">
        <v>35</v>
      </c>
      <c r="B37" s="11" t="s">
        <v>210</v>
      </c>
      <c r="C37" s="7"/>
    </row>
    <row r="38" ht="60" customHeight="1" spans="1:3">
      <c r="A38" s="5">
        <v>36</v>
      </c>
      <c r="B38" s="11" t="s">
        <v>80</v>
      </c>
      <c r="C38" s="10"/>
    </row>
    <row r="39" ht="60" customHeight="1" spans="1:3">
      <c r="A39" s="5">
        <v>37</v>
      </c>
      <c r="B39" s="11" t="s">
        <v>82</v>
      </c>
      <c r="C39" s="7"/>
    </row>
    <row r="40" ht="60" customHeight="1" spans="1:3">
      <c r="A40" s="5">
        <v>38</v>
      </c>
      <c r="B40" s="11" t="s">
        <v>84</v>
      </c>
      <c r="C40" s="7"/>
    </row>
    <row r="41" ht="60" customHeight="1" spans="1:3">
      <c r="A41" s="5">
        <v>39</v>
      </c>
      <c r="B41" s="11" t="s">
        <v>86</v>
      </c>
      <c r="C41" s="7"/>
    </row>
    <row r="42" ht="60" customHeight="1" spans="1:3">
      <c r="A42" s="5">
        <v>40</v>
      </c>
      <c r="B42" s="12" t="s">
        <v>211</v>
      </c>
      <c r="C42" s="7"/>
    </row>
    <row r="43" ht="60" customHeight="1" spans="1:3">
      <c r="A43" s="5">
        <v>41</v>
      </c>
      <c r="B43" s="12" t="s">
        <v>212</v>
      </c>
      <c r="C43" s="7"/>
    </row>
    <row r="44" ht="60" customHeight="1" spans="1:3">
      <c r="A44" s="5">
        <v>42</v>
      </c>
      <c r="B44" s="12" t="s">
        <v>91</v>
      </c>
      <c r="C44" s="7"/>
    </row>
    <row r="45" ht="60" customHeight="1" spans="1:3">
      <c r="A45" s="5">
        <v>43</v>
      </c>
      <c r="B45" s="12" t="s">
        <v>93</v>
      </c>
      <c r="C45" s="7"/>
    </row>
    <row r="46" ht="60" customHeight="1" spans="1:3">
      <c r="A46" s="5">
        <v>44</v>
      </c>
      <c r="B46" s="12" t="s">
        <v>95</v>
      </c>
      <c r="C46" s="7"/>
    </row>
    <row r="47" ht="60" customHeight="1" spans="1:3">
      <c r="A47" s="5">
        <v>45</v>
      </c>
      <c r="B47" s="12" t="s">
        <v>97</v>
      </c>
      <c r="C47" s="8"/>
    </row>
    <row r="48" ht="60" customHeight="1" spans="1:3">
      <c r="A48" s="5">
        <v>46</v>
      </c>
      <c r="B48" s="12" t="s">
        <v>99</v>
      </c>
      <c r="C48" s="8"/>
    </row>
    <row r="49" ht="60" customHeight="1" spans="1:3">
      <c r="A49" s="5">
        <v>47</v>
      </c>
      <c r="B49" s="12" t="s">
        <v>101</v>
      </c>
      <c r="C49" s="8"/>
    </row>
    <row r="50" ht="60" customHeight="1" spans="1:3">
      <c r="A50" s="5">
        <v>48</v>
      </c>
      <c r="B50" s="12" t="s">
        <v>103</v>
      </c>
      <c r="C50" s="8"/>
    </row>
    <row r="51" ht="60" customHeight="1" spans="1:3">
      <c r="A51" s="5">
        <v>49</v>
      </c>
      <c r="B51" s="12" t="s">
        <v>105</v>
      </c>
      <c r="C51" s="13"/>
    </row>
    <row r="52" ht="60" customHeight="1" spans="1:3">
      <c r="A52" s="5">
        <v>50</v>
      </c>
      <c r="B52" s="12" t="s">
        <v>107</v>
      </c>
      <c r="C52" s="8"/>
    </row>
    <row r="53" ht="60" customHeight="1" spans="1:3">
      <c r="A53" s="5">
        <v>51</v>
      </c>
      <c r="B53" s="6" t="s">
        <v>109</v>
      </c>
      <c r="C53" s="8"/>
    </row>
    <row r="54" ht="60" customHeight="1" spans="1:3">
      <c r="A54" s="5">
        <v>52</v>
      </c>
      <c r="B54" s="6" t="s">
        <v>111</v>
      </c>
      <c r="C54" s="8"/>
    </row>
    <row r="55" ht="60" customHeight="1" spans="1:3">
      <c r="A55" s="5">
        <v>53</v>
      </c>
      <c r="B55" s="6" t="s">
        <v>112</v>
      </c>
      <c r="C55" s="8"/>
    </row>
    <row r="56" ht="60" customHeight="1" spans="1:3">
      <c r="A56" s="5">
        <v>54</v>
      </c>
      <c r="B56" s="6" t="s">
        <v>113</v>
      </c>
      <c r="C56" s="8"/>
    </row>
    <row r="57" ht="60" customHeight="1" spans="1:3">
      <c r="A57" s="5">
        <v>55</v>
      </c>
      <c r="B57" s="6" t="s">
        <v>114</v>
      </c>
      <c r="C57" s="7"/>
    </row>
    <row r="58" ht="60" customHeight="1" spans="1:3">
      <c r="A58" s="5">
        <v>56</v>
      </c>
      <c r="B58" s="6" t="s">
        <v>115</v>
      </c>
      <c r="C58" s="7"/>
    </row>
    <row r="59" ht="60" customHeight="1" spans="1:3">
      <c r="A59" s="5">
        <v>57</v>
      </c>
      <c r="B59" s="6" t="s">
        <v>117</v>
      </c>
      <c r="C59" s="8"/>
    </row>
    <row r="60" ht="60" customHeight="1" spans="1:3">
      <c r="A60" s="5">
        <v>58</v>
      </c>
      <c r="B60" s="6" t="s">
        <v>118</v>
      </c>
      <c r="C60" s="8"/>
    </row>
    <row r="61" ht="60" customHeight="1" spans="1:3">
      <c r="A61" s="5">
        <v>59</v>
      </c>
      <c r="B61" s="6" t="s">
        <v>119</v>
      </c>
      <c r="C61" s="8"/>
    </row>
    <row r="62" ht="60" customHeight="1" spans="1:3">
      <c r="A62" s="5">
        <v>60</v>
      </c>
      <c r="B62" s="6" t="s">
        <v>213</v>
      </c>
      <c r="C62" s="7"/>
    </row>
    <row r="63" ht="60" customHeight="1" spans="1:3">
      <c r="A63" s="5">
        <v>61</v>
      </c>
      <c r="B63" s="6" t="s">
        <v>123</v>
      </c>
      <c r="C63" s="14"/>
    </row>
    <row r="64" ht="60" customHeight="1" spans="1:3">
      <c r="A64" s="5">
        <v>62</v>
      </c>
      <c r="B64" s="6" t="s">
        <v>125</v>
      </c>
      <c r="C64" s="14"/>
    </row>
    <row r="65" ht="60" customHeight="1" spans="1:3">
      <c r="A65" s="5">
        <v>63</v>
      </c>
      <c r="B65" s="6" t="s">
        <v>127</v>
      </c>
      <c r="C65" s="14"/>
    </row>
    <row r="66" ht="60" customHeight="1" spans="1:3">
      <c r="A66" s="5">
        <v>64</v>
      </c>
      <c r="B66" s="6" t="s">
        <v>129</v>
      </c>
      <c r="C66" s="14"/>
    </row>
    <row r="67" ht="60" customHeight="1" spans="1:3">
      <c r="A67" s="5">
        <v>65</v>
      </c>
      <c r="B67" s="6" t="s">
        <v>131</v>
      </c>
      <c r="C67" s="14"/>
    </row>
    <row r="68" ht="60" customHeight="1" spans="1:3">
      <c r="A68" s="5">
        <v>66</v>
      </c>
      <c r="B68" s="6" t="s">
        <v>133</v>
      </c>
      <c r="C68" s="14"/>
    </row>
    <row r="69" ht="60" customHeight="1" spans="1:3">
      <c r="A69" s="5">
        <v>67</v>
      </c>
      <c r="B69" s="6" t="s">
        <v>135</v>
      </c>
      <c r="C69" s="14"/>
    </row>
    <row r="70" ht="60" customHeight="1" spans="1:3">
      <c r="A70" s="5">
        <v>68</v>
      </c>
      <c r="B70" s="6" t="s">
        <v>137</v>
      </c>
      <c r="C70" s="14"/>
    </row>
    <row r="71" ht="60" customHeight="1" spans="1:3">
      <c r="A71" s="5">
        <v>69</v>
      </c>
      <c r="B71" s="6" t="s">
        <v>139</v>
      </c>
      <c r="C71" s="14"/>
    </row>
    <row r="72" ht="60" customHeight="1" spans="1:3">
      <c r="A72" s="5">
        <v>70</v>
      </c>
      <c r="B72" s="6" t="s">
        <v>141</v>
      </c>
      <c r="C72" s="14"/>
    </row>
    <row r="73" ht="60" customHeight="1" spans="1:3">
      <c r="A73" s="5">
        <v>71</v>
      </c>
      <c r="B73" s="6" t="s">
        <v>143</v>
      </c>
      <c r="C73" s="14"/>
    </row>
    <row r="74" ht="60" customHeight="1" spans="1:3">
      <c r="A74" s="5">
        <v>72</v>
      </c>
      <c r="B74" s="12" t="s">
        <v>145</v>
      </c>
      <c r="C74" s="14"/>
    </row>
    <row r="75" ht="60" customHeight="1" spans="1:3">
      <c r="A75" s="5">
        <v>73</v>
      </c>
      <c r="B75" s="12" t="s">
        <v>147</v>
      </c>
      <c r="C75" s="14"/>
    </row>
    <row r="76" ht="60" customHeight="1" spans="1:3">
      <c r="A76" s="5">
        <v>74</v>
      </c>
      <c r="B76" s="6" t="s">
        <v>149</v>
      </c>
      <c r="C76" s="14"/>
    </row>
    <row r="77" ht="60" customHeight="1" spans="1:3">
      <c r="A77" s="5">
        <v>75</v>
      </c>
      <c r="B77" s="6" t="s">
        <v>151</v>
      </c>
      <c r="C77" s="14"/>
    </row>
    <row r="78" ht="60" customHeight="1" spans="1:3">
      <c r="A78" s="5">
        <v>76</v>
      </c>
      <c r="B78" s="6" t="s">
        <v>153</v>
      </c>
      <c r="C78" s="14"/>
    </row>
    <row r="79" ht="60" customHeight="1" spans="1:3">
      <c r="A79" s="5">
        <v>77</v>
      </c>
      <c r="B79" s="6" t="s">
        <v>155</v>
      </c>
      <c r="C79" s="14"/>
    </row>
    <row r="80" ht="60" customHeight="1" spans="1:3">
      <c r="A80" s="5">
        <v>78</v>
      </c>
      <c r="B80" s="12" t="s">
        <v>157</v>
      </c>
      <c r="C80" s="14"/>
    </row>
    <row r="81" ht="60" customHeight="1" spans="1:3">
      <c r="A81" s="5">
        <v>79</v>
      </c>
      <c r="B81" s="12" t="s">
        <v>160</v>
      </c>
      <c r="C81" s="14"/>
    </row>
    <row r="82" ht="60" customHeight="1" spans="1:3">
      <c r="A82" s="5">
        <v>80</v>
      </c>
      <c r="B82" s="12" t="s">
        <v>160</v>
      </c>
      <c r="C82" s="14"/>
    </row>
    <row r="83" ht="60" customHeight="1" spans="1:3">
      <c r="A83" s="5">
        <v>81</v>
      </c>
      <c r="B83" s="12" t="s">
        <v>160</v>
      </c>
      <c r="C83" s="14"/>
    </row>
    <row r="84" ht="60" customHeight="1" spans="1:3">
      <c r="A84" s="5">
        <v>82</v>
      </c>
      <c r="B84" s="12" t="s">
        <v>164</v>
      </c>
      <c r="C84" s="14"/>
    </row>
    <row r="85" ht="60" customHeight="1" spans="1:3">
      <c r="A85" s="5">
        <v>83</v>
      </c>
      <c r="B85" s="12" t="s">
        <v>166</v>
      </c>
      <c r="C85" s="14"/>
    </row>
    <row r="86" ht="60" customHeight="1" spans="1:3">
      <c r="A86" s="5">
        <v>84</v>
      </c>
      <c r="B86" s="12" t="s">
        <v>166</v>
      </c>
      <c r="C86" s="14"/>
    </row>
    <row r="87" ht="60" customHeight="1" spans="1:3">
      <c r="A87" s="5">
        <v>85</v>
      </c>
      <c r="B87" s="12" t="s">
        <v>166</v>
      </c>
      <c r="C87" s="14"/>
    </row>
    <row r="88" ht="60" customHeight="1" spans="1:3">
      <c r="A88" s="5">
        <v>86</v>
      </c>
      <c r="B88" s="12" t="s">
        <v>166</v>
      </c>
      <c r="C88" s="14"/>
    </row>
    <row r="89" ht="60" customHeight="1" spans="1:3">
      <c r="A89" s="5">
        <v>87</v>
      </c>
      <c r="B89" s="12" t="s">
        <v>166</v>
      </c>
      <c r="C89" s="14"/>
    </row>
    <row r="90" ht="60" customHeight="1" spans="1:3">
      <c r="A90" s="5">
        <v>88</v>
      </c>
      <c r="B90" s="12" t="s">
        <v>172</v>
      </c>
      <c r="C90" s="14"/>
    </row>
    <row r="91" ht="60" customHeight="1" spans="1:3">
      <c r="A91" s="5">
        <v>89</v>
      </c>
      <c r="B91" s="12" t="s">
        <v>172</v>
      </c>
      <c r="C91" s="14"/>
    </row>
    <row r="92" ht="60" customHeight="1" spans="1:3">
      <c r="A92" s="5">
        <v>90</v>
      </c>
      <c r="B92" s="12" t="s">
        <v>175</v>
      </c>
      <c r="C92" s="14"/>
    </row>
    <row r="93" ht="60" customHeight="1" spans="1:3">
      <c r="A93" s="5">
        <v>91</v>
      </c>
      <c r="B93" s="12" t="s">
        <v>175</v>
      </c>
      <c r="C93" s="14"/>
    </row>
    <row r="94" ht="60" customHeight="1" spans="1:3">
      <c r="A94" s="5">
        <v>92</v>
      </c>
      <c r="B94" s="12" t="s">
        <v>178</v>
      </c>
      <c r="C94" s="14"/>
    </row>
    <row r="95" ht="60" customHeight="1" spans="1:3">
      <c r="A95" s="5">
        <v>93</v>
      </c>
      <c r="B95" s="12" t="s">
        <v>180</v>
      </c>
      <c r="C95" s="14"/>
    </row>
    <row r="96" ht="60" customHeight="1" spans="1:3">
      <c r="A96" s="5">
        <v>94</v>
      </c>
      <c r="B96" s="12" t="s">
        <v>182</v>
      </c>
      <c r="C96" s="14"/>
    </row>
    <row r="97" ht="60" customHeight="1" spans="1:3">
      <c r="A97" s="5">
        <v>95</v>
      </c>
      <c r="B97" s="12" t="s">
        <v>182</v>
      </c>
      <c r="C97" s="14"/>
    </row>
    <row r="98" ht="60" customHeight="1" spans="1:3">
      <c r="A98" s="5">
        <v>96</v>
      </c>
      <c r="B98" s="12" t="s">
        <v>185</v>
      </c>
      <c r="C98" s="14"/>
    </row>
    <row r="99" ht="60" customHeight="1" spans="1:3">
      <c r="A99" s="5">
        <v>97</v>
      </c>
      <c r="B99" s="12" t="s">
        <v>187</v>
      </c>
      <c r="C99" s="14"/>
    </row>
    <row r="100" ht="60" customHeight="1" spans="1:3">
      <c r="A100" s="5">
        <v>98</v>
      </c>
      <c r="B100" s="12" t="s">
        <v>189</v>
      </c>
      <c r="C100" s="14"/>
    </row>
    <row r="101" ht="60" customHeight="1" spans="1:3">
      <c r="A101" s="5">
        <v>99</v>
      </c>
      <c r="B101" s="12" t="s">
        <v>191</v>
      </c>
      <c r="C101" s="14"/>
    </row>
    <row r="102" ht="60" customHeight="1" spans="1:3">
      <c r="A102" s="5">
        <v>100</v>
      </c>
      <c r="B102" s="12" t="s">
        <v>191</v>
      </c>
      <c r="C102" s="14"/>
    </row>
    <row r="103" ht="60" customHeight="1" spans="1:3">
      <c r="A103" s="5">
        <v>101</v>
      </c>
      <c r="B103" s="12" t="s">
        <v>191</v>
      </c>
      <c r="C103" s="14"/>
    </row>
    <row r="104" ht="60" customHeight="1" spans="1:3">
      <c r="A104" s="5">
        <v>102</v>
      </c>
      <c r="B104" s="12" t="s">
        <v>191</v>
      </c>
      <c r="C104" s="14"/>
    </row>
    <row r="105" ht="60" customHeight="1" spans="1:3">
      <c r="A105" s="5">
        <v>103</v>
      </c>
      <c r="B105" s="12" t="s">
        <v>191</v>
      </c>
      <c r="C105" s="14"/>
    </row>
    <row r="106" ht="60" customHeight="1" spans="1:3">
      <c r="A106" s="5">
        <v>104</v>
      </c>
      <c r="B106" s="12" t="s">
        <v>197</v>
      </c>
      <c r="C106" s="14"/>
    </row>
    <row r="107" ht="60" customHeight="1" spans="1:3">
      <c r="A107" s="5">
        <v>105</v>
      </c>
      <c r="B107" s="12" t="s">
        <v>199</v>
      </c>
      <c r="C107" s="14"/>
    </row>
    <row r="108" ht="60" customHeight="1" spans="1:3">
      <c r="A108" s="5">
        <v>106</v>
      </c>
      <c r="B108" s="12" t="s">
        <v>199</v>
      </c>
      <c r="C108" s="14"/>
    </row>
    <row r="109" ht="60" customHeight="1" spans="1:3">
      <c r="A109" s="5">
        <v>107</v>
      </c>
      <c r="B109" s="12" t="s">
        <v>199</v>
      </c>
      <c r="C109" s="14"/>
    </row>
    <row r="110" ht="60" customHeight="1" spans="1:3">
      <c r="A110" s="5">
        <v>108</v>
      </c>
      <c r="B110" s="12" t="s">
        <v>203</v>
      </c>
      <c r="C110" s="14"/>
    </row>
  </sheetData>
  <mergeCells count="1">
    <mergeCell ref="A1:C1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报价表</vt:lpstr>
      <vt:lpstr>图片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朱</cp:lastModifiedBy>
  <dcterms:created xsi:type="dcterms:W3CDTF">1996-12-17T01:32:00Z</dcterms:created>
  <cp:lastPrinted>2020-03-04T09:06:00Z</cp:lastPrinted>
  <dcterms:modified xsi:type="dcterms:W3CDTF">2025-10-11T07:58:12Z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617E6B36FC7B489999F55A4FF82FD083_13</vt:lpwstr>
  </property>
  <property fmtid="{D5CDD505-2E9C-101B-9397-08002B2CF9AE}" pid="3" name="KSOProductBuildVer">
    <vt:lpwstr>2052-12.1.0.22529</vt:lpwstr>
  </property>
</Properties>
</file>