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<sst xmlns="http://schemas.openxmlformats.org/spreadsheetml/2006/main" count="197" uniqueCount="138">
  <si>
    <t>江门市技师学院职业技能培训考试社会服务中心（北街点）建设项目工程报价表</t>
  </si>
  <si>
    <t>报价单位（盖章）：</t>
  </si>
  <si>
    <t>日期：</t>
  </si>
  <si>
    <t>序号</t>
  </si>
  <si>
    <t>项目名称</t>
  </si>
  <si>
    <t>项目特征描述</t>
  </si>
  <si>
    <t>单位</t>
  </si>
  <si>
    <t>工程量</t>
  </si>
  <si>
    <t>综合单价</t>
  </si>
  <si>
    <t>合计</t>
  </si>
  <si>
    <t>备注</t>
  </si>
  <si>
    <t>土建及装饰</t>
  </si>
  <si>
    <t>一</t>
  </si>
  <si>
    <t>拆除部份</t>
  </si>
  <si>
    <t>拆除门面招牌、立柱</t>
  </si>
  <si>
    <t>1、饰面板、底板、 金属龙骨拆除 
2、拆除废料外运 人工装自卸汽车运 7km</t>
  </si>
  <si>
    <t>m2</t>
  </si>
  <si>
    <t>拆除内墙包柱、门头</t>
  </si>
  <si>
    <t>拆除中柱装饰</t>
  </si>
  <si>
    <t>1、饰面板、底板、 木龙骨拆除 
2、拆除废料外运 人工装自卸汽车运 7km</t>
  </si>
  <si>
    <t>拆除原旧装饰板墙、间墙</t>
  </si>
  <si>
    <t>拆除原旧铁门</t>
  </si>
  <si>
    <t>1、铁门拆除 
2、拆除废料外运 人工装自卸汽车运 7km</t>
  </si>
  <si>
    <t>拆除铝合金窗</t>
  </si>
  <si>
    <t>1、铝合金窗拆除 
2、拆除废料外运 人工装自卸汽车运 7km</t>
  </si>
  <si>
    <t>拆除原木门3扇</t>
  </si>
  <si>
    <t>1、木门拆除 
2、拆除废料外运 人工装自卸汽车运 7km</t>
  </si>
  <si>
    <t>拆除卫生间原旧塑钢门</t>
  </si>
  <si>
    <t>1、塑钢门拆除 
2、拆除废料外运 人工装自卸汽车运 7km</t>
  </si>
  <si>
    <t>拆除原旧天棚</t>
  </si>
  <si>
    <t>1、天棚拆除 金属龙骨 其他装饰面
2、拆除废料外运 人工装自卸汽车运 7km</t>
  </si>
  <si>
    <t>拆除墙身瓷片</t>
  </si>
  <si>
    <t>1、立面块料拆除 陶瓷面砖 水泥砂浆结合层//铲除找平层  2、拆除废料外运 人工装自卸汽车运 7km</t>
  </si>
  <si>
    <t>砖砌体拆除</t>
  </si>
  <si>
    <t>1、墙体拆除 砖砌墙体 实心砖墙  2、拆除废料外运 人工装自卸汽车运 7km</t>
  </si>
  <si>
    <t>平面块料拆除</t>
  </si>
  <si>
    <t>1、平面块料拆除 块料面层 水泥砂浆结合层//铲除找平层   2、拆除废料外运 人工装自卸汽车运 7km</t>
  </si>
  <si>
    <t>卷闸门拆除</t>
  </si>
  <si>
    <t>1、卷闸门拆除  金属结构 其他装饰面  2、拆除废料外运 人工装自卸汽车运 7km</t>
  </si>
  <si>
    <t>夹层及楼梯拆除</t>
  </si>
  <si>
    <t>1、夹层及楼梯拆除  金属结构 其他装饰面  2、拆除废料外运 人工装自卸汽车运 7km</t>
  </si>
  <si>
    <t>二</t>
  </si>
  <si>
    <t>新建部份</t>
  </si>
  <si>
    <t>吊顶天棚</t>
  </si>
  <si>
    <t>1、装配式U型轻钢天棚龙骨(不上人型) 面层规格(mm) 600×600 平面  
2、天棚面层 方型铝扣板面层 600×600</t>
  </si>
  <si>
    <t>砌块墙</t>
  </si>
  <si>
    <t>1、蒸压加气混凝土砌块内墙 墙体厚度 20cm//换:预拌水泥砂浆 M7.5</t>
  </si>
  <si>
    <r>
      <rPr>
        <sz val="11"/>
        <color rgb="FF000000"/>
        <rFont val="宋体"/>
        <charset val="134"/>
      </rPr>
      <t>m</t>
    </r>
    <r>
      <rPr>
        <sz val="11"/>
        <color rgb="FF000000"/>
        <rFont val="宋体"/>
        <charset val="134"/>
      </rPr>
      <t>3</t>
    </r>
  </si>
  <si>
    <t>墙面一般抹灰</t>
  </si>
  <si>
    <t>1、各种墙面15+5mm 水泥石灰砂浆底 水泥砂浆面 内墙</t>
  </si>
  <si>
    <t>其他隔断</t>
  </si>
  <si>
    <t xml:space="preserve">1、隔墙 轻钢龙骨石膏板隔墙(包龙骨) 双面//换:石膏板 12mm </t>
  </si>
  <si>
    <t>块料楼地面</t>
  </si>
  <si>
    <t>1、楼地面陶瓷地砖(每块周长mm) 3200以内 水泥砂浆//抛光砖 800×800</t>
  </si>
  <si>
    <t>门槛石</t>
  </si>
  <si>
    <t>1、大理石 零星装饰 水泥砂浆//换:印度红门槛石 20mm</t>
  </si>
  <si>
    <t>m</t>
  </si>
  <si>
    <t>石材窗台板</t>
  </si>
  <si>
    <t>1、窗台板 英国棕花岗岩窗台石 20mm
2、石材磨边</t>
  </si>
  <si>
    <t>块料踢脚线</t>
  </si>
  <si>
    <t>1、铺贴陶瓷地砖 踢脚线 水泥砂浆//换:抛光砖地脚线</t>
  </si>
  <si>
    <t>玻璃隔断</t>
  </si>
  <si>
    <t>1、隔断 玻璃隔断 铝合金玻璃固定隔断//换:钢化玻璃 12mm
2、含活动门、地弹簧</t>
  </si>
  <si>
    <t>窗帘</t>
  </si>
  <si>
    <t>1、成品窗帘安装 装饰布帘（含轨道）</t>
  </si>
  <si>
    <t>不锈钢掩门</t>
  </si>
  <si>
    <t>1、按旧门尺寸制作安装</t>
  </si>
  <si>
    <t>樘</t>
  </si>
  <si>
    <t>木门</t>
  </si>
  <si>
    <t>卫生间塑钢门</t>
  </si>
  <si>
    <t>1、塑钢门安装 
2、塑钢门(0921) 
3、含五金配件</t>
  </si>
  <si>
    <t>墙面刮腻子</t>
  </si>
  <si>
    <t>1、名称：墙面刮腻子
2、做法：满刮3遍</t>
  </si>
  <si>
    <t>抹灰面油漆</t>
  </si>
  <si>
    <t>1、名称：墙面油漆
2、做法：乳胶漆底油2遍面油2遍</t>
  </si>
  <si>
    <t>金属卷帘（闸）门</t>
  </si>
  <si>
    <t>1、镀锌钢卷闸门安装
2、镀锌卷帘(闸)门0.75mm
3、含五金配件</t>
  </si>
  <si>
    <t>卷闸门电机</t>
  </si>
  <si>
    <t>1、电动装置
2、卷闸门电机</t>
  </si>
  <si>
    <t>套</t>
  </si>
  <si>
    <t>卫生间疏通</t>
  </si>
  <si>
    <t>1、卫生间疏通</t>
  </si>
  <si>
    <t>项</t>
  </si>
  <si>
    <t>工程清洁</t>
  </si>
  <si>
    <t>1、工程清洁</t>
  </si>
  <si>
    <t>外墙内侧防水防霉处理</t>
  </si>
  <si>
    <t>1、楼地面及墙面涂膜防水 聚合物水泥(JS)防水涂料 立面 1.5mm厚</t>
  </si>
  <si>
    <t>安装工程</t>
  </si>
  <si>
    <t>强电</t>
  </si>
  <si>
    <t>配电箱</t>
  </si>
  <si>
    <t>1、控制设备及低压电器安装 成套配电箱安装 悬挂式(半周长m以内) 1</t>
  </si>
  <si>
    <t>台</t>
  </si>
  <si>
    <t>配线</t>
  </si>
  <si>
    <t>1、硬绝缘导线管内穿线 导线截面(mm2以内) 2.5             
2、ZC-BVV-2.5mm2</t>
  </si>
  <si>
    <t>1、硬绝缘导线管内穿线 导线截面(mm2以内) 4               
2、ZC-BVV-4mm2</t>
  </si>
  <si>
    <t>配管</t>
  </si>
  <si>
    <t>1、刚性难燃线管砖、混凝土结构暗配 公称直径(mm以内) 20   
2、线管PVC20</t>
  </si>
  <si>
    <t>1、刚性难燃线管砖、混凝土结构暗配 公称直径(mm以内) 25     
2、线管PVC25</t>
  </si>
  <si>
    <t>12寸吸顶式排气扇</t>
  </si>
  <si>
    <t>1、控制设备及低压电器安装 风扇安装 天花式排气扇   
2、12寸吸顶式排气扇</t>
  </si>
  <si>
    <t>10寸排气扇</t>
  </si>
  <si>
    <t>1、控制设备及低压电器安装 风扇安装 排气扇   
2、10寸排气扇</t>
  </si>
  <si>
    <t>排风管</t>
  </si>
  <si>
    <t>1、室内塑料排风管(粘接) 公称外径(mm以内) 160  
2、PVC160管  
3、室内塑料排风管件160</t>
  </si>
  <si>
    <t>600x600灯盘-LED-28w</t>
  </si>
  <si>
    <t>1、LED方型扣板式天花灯安装 半周长(mm) ＞100  
2、600x600灯盘-LED-28w</t>
  </si>
  <si>
    <t>单极开关</t>
  </si>
  <si>
    <t>1、控制设备及低压电器安装 照明开关安装 扳式暗开关(单控) 单联 
2、单极开关
3、接线盒安装 开关（插座）盒 暗装
4、接线盒</t>
  </si>
  <si>
    <t>个</t>
  </si>
  <si>
    <t>双极开关</t>
  </si>
  <si>
    <t>1、控制设备及低压电器安装 照明开关安装 扳式暗开关(单控) 单联 
2、双极开关
3、接线盒安装 开关（插座）盒 暗装
4、接线盒</t>
  </si>
  <si>
    <t>三极开关</t>
  </si>
  <si>
    <t>1、控制设备及低压电器安装 照明开关安装 扳式暗开关(单控) 三联   
2、三极开关  
3、接线盒安装 开关（插座）盒 暗装   
4、接线盒</t>
  </si>
  <si>
    <t>二三插带开关10A 底盒</t>
  </si>
  <si>
    <t>1、控制设备及低压电器安装 单相暗插座安装 单相（A以下） 16  
2、二三插带开关10A  
3、接线盒安装 开关（座）盒 暗装  
4、接线盒</t>
  </si>
  <si>
    <t>三插16A 底盒</t>
  </si>
  <si>
    <t>1、控制设备及低压电器安装 单相暗插座安装 单相（A以下） 16  
2、二三插带开关16A  
3、接线盒安装 开关（座）盒 暗装  
4、接线盒</t>
  </si>
  <si>
    <t>应急照明灯</t>
  </si>
  <si>
    <t>1、标志、诱导装饰灯具安装 墙壁式</t>
  </si>
  <si>
    <t>出口指示灯</t>
  </si>
  <si>
    <t>弱电</t>
  </si>
  <si>
    <t>弱电箱</t>
  </si>
  <si>
    <t>1、控制设备及弱电箱安装 成套弱电箱安装 悬挂式(半周长m以内) 1</t>
  </si>
  <si>
    <t>网线</t>
  </si>
  <si>
    <t>1、6类铜线</t>
  </si>
  <si>
    <t>网络插座</t>
  </si>
  <si>
    <t>1、网络插座安装  
2、接线盒安装  暗装  
3、接线盒</t>
  </si>
  <si>
    <t>电话插座</t>
  </si>
  <si>
    <t>1、电话插座安装  
2、接线盒安装  暗装  
3、接线盒</t>
  </si>
  <si>
    <t>固定电话线</t>
  </si>
  <si>
    <t>1、4芯电话线</t>
  </si>
  <si>
    <t>1、刚性难燃线管 直径( 25mm以内)     
2、线管PVC25</t>
  </si>
  <si>
    <t>三</t>
  </si>
  <si>
    <t>供水</t>
  </si>
  <si>
    <t>卫生间供水</t>
  </si>
  <si>
    <t>1、更换冲厕水箱
2、水头、角阀、不锈钢编织软管
3、供水管道、配件</t>
  </si>
  <si>
    <t>小计</t>
  </si>
  <si>
    <t>税金9%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</si>
</sst>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8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0"/>
  <sheetViews>
    <sheetView tabSelected="1" workbookViewId="0">
      <selection activeCell="J8" sqref="J8"/>
    </sheetView>
  </sheetViews>
  <sheetFormatPr defaultColWidth="9" defaultRowHeight="30" customHeight="1"/>
  <cols>
    <col min="1" max="1" width="5.875" customWidth="1"/>
    <col min="2" max="2" width="22.125" style="2" customWidth="1"/>
    <col min="3" max="3" width="33.25" style="2" customWidth="1"/>
    <col min="4" max="4" width="6.875" style="3" customWidth="1"/>
    <col min="5" max="5" width="10" style="4" customWidth="1"/>
    <col min="6" max="6" width="10.875" style="4" customWidth="1"/>
    <col min="7" max="7" width="12.125" style="4" customWidth="1"/>
    <col min="8" max="8" width="6.75" customWidth="1"/>
  </cols>
  <sheetData>
    <row r="1" s="1" customFormat="1" ht="49.5" customHeight="1" spans="1:8">
      <c r="A1" s="5" t="s">
        <v>0</v>
      </c>
      <c r="B1" s="6"/>
      <c r="C1" s="6"/>
      <c r="D1" s="5"/>
      <c r="E1" s="7"/>
      <c r="F1" s="7"/>
      <c r="G1" s="7"/>
      <c r="H1" s="5"/>
    </row>
    <row r="2" s="1" customFormat="1" customHeight="1" spans="1:8">
      <c r="A2" s="8" t="s">
        <v>1</v>
      </c>
      <c r="B2" s="8"/>
      <c r="C2" s="8"/>
      <c r="D2" s="8"/>
      <c r="E2" s="8"/>
      <c r="F2" s="9" t="s">
        <v>2</v>
      </c>
      <c r="G2" s="9"/>
      <c r="H2" s="9"/>
    </row>
    <row r="3" s="1" customFormat="1" ht="29.1" customHeight="1" spans="1:8">
      <c r="A3" s="10" t="s">
        <v>3</v>
      </c>
      <c r="B3" s="11" t="s">
        <v>4</v>
      </c>
      <c r="C3" s="10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0" t="s">
        <v>10</v>
      </c>
    </row>
    <row r="4" s="1" customFormat="1" ht="32.1" customHeight="1" spans="1:8">
      <c r="A4" s="10"/>
      <c r="B4" s="14" t="s">
        <v>11</v>
      </c>
      <c r="C4" s="11"/>
      <c r="D4" s="12"/>
      <c r="E4" s="13"/>
      <c r="F4" s="13"/>
      <c r="G4" s="13"/>
      <c r="H4" s="10"/>
    </row>
    <row r="5" s="1" customFormat="1" ht="33.95" customHeight="1" spans="1:8">
      <c r="A5" s="10" t="s">
        <v>12</v>
      </c>
      <c r="B5" s="15" t="s">
        <v>13</v>
      </c>
      <c r="C5" s="11"/>
      <c r="D5" s="12"/>
      <c r="E5" s="13"/>
      <c r="F5" s="13"/>
      <c r="G5" s="13"/>
      <c r="H5" s="10"/>
    </row>
    <row r="6" ht="51.95" customHeight="1" spans="1:8">
      <c r="A6" s="16">
        <v>1</v>
      </c>
      <c r="B6" s="17" t="s">
        <v>14</v>
      </c>
      <c r="C6" s="17" t="s">
        <v>15</v>
      </c>
      <c r="D6" s="18" t="s">
        <v>16</v>
      </c>
      <c r="E6" s="19">
        <v>29.37</v>
      </c>
      <c r="F6" s="19"/>
      <c r="G6" s="19"/>
      <c r="H6" s="16"/>
    </row>
    <row r="7" ht="51.95" customHeight="1" spans="1:8">
      <c r="A7" s="16">
        <v>2</v>
      </c>
      <c r="B7" s="17" t="s">
        <v>17</v>
      </c>
      <c r="C7" s="17" t="s">
        <v>15</v>
      </c>
      <c r="D7" s="18" t="s">
        <v>16</v>
      </c>
      <c r="E7" s="19">
        <v>21.83</v>
      </c>
      <c r="F7" s="19"/>
      <c r="G7" s="19"/>
      <c r="H7" s="16"/>
    </row>
    <row r="8" ht="51.95" customHeight="1" spans="1:8">
      <c r="A8" s="16">
        <v>3</v>
      </c>
      <c r="B8" s="17" t="s">
        <v>18</v>
      </c>
      <c r="C8" s="17" t="s">
        <v>19</v>
      </c>
      <c r="D8" s="18" t="s">
        <v>16</v>
      </c>
      <c r="E8" s="19">
        <v>7.44</v>
      </c>
      <c r="F8" s="19"/>
      <c r="G8" s="19"/>
      <c r="H8" s="16"/>
    </row>
    <row r="9" ht="51.95" customHeight="1" spans="1:8">
      <c r="A9" s="16">
        <v>4</v>
      </c>
      <c r="B9" s="17" t="s">
        <v>20</v>
      </c>
      <c r="C9" s="17" t="s">
        <v>19</v>
      </c>
      <c r="D9" s="18" t="s">
        <v>16</v>
      </c>
      <c r="E9" s="19">
        <v>45.12</v>
      </c>
      <c r="F9" s="19"/>
      <c r="G9" s="19"/>
      <c r="H9" s="16"/>
    </row>
    <row r="10" ht="51.95" customHeight="1" spans="1:8">
      <c r="A10" s="16">
        <v>5</v>
      </c>
      <c r="B10" s="15" t="s">
        <v>21</v>
      </c>
      <c r="C10" s="17" t="s">
        <v>22</v>
      </c>
      <c r="D10" s="18" t="s">
        <v>16</v>
      </c>
      <c r="E10" s="19">
        <v>1.89</v>
      </c>
      <c r="F10" s="19"/>
      <c r="G10" s="19"/>
      <c r="H10" s="16"/>
    </row>
    <row r="11" ht="51.95" customHeight="1" spans="1:10">
      <c r="A11" s="16">
        <v>6</v>
      </c>
      <c r="B11" s="17" t="s">
        <v>23</v>
      </c>
      <c r="C11" s="17" t="s">
        <v>24</v>
      </c>
      <c r="D11" s="18" t="s">
        <v>16</v>
      </c>
      <c r="E11" s="19">
        <v>5.95</v>
      </c>
      <c r="F11" s="19"/>
      <c r="G11" s="19"/>
      <c r="H11" s="16"/>
      <c r="J11" s="36"/>
    </row>
    <row r="12" ht="51.95" customHeight="1" spans="1:8">
      <c r="A12" s="16">
        <v>7</v>
      </c>
      <c r="B12" s="15" t="s">
        <v>25</v>
      </c>
      <c r="C12" s="17" t="s">
        <v>26</v>
      </c>
      <c r="D12" s="18" t="s">
        <v>16</v>
      </c>
      <c r="E12" s="19">
        <v>5.67</v>
      </c>
      <c r="F12" s="19"/>
      <c r="G12" s="19"/>
      <c r="H12" s="16"/>
    </row>
    <row r="13" ht="51.95" customHeight="1" spans="1:8">
      <c r="A13" s="16">
        <v>8</v>
      </c>
      <c r="B13" s="17" t="s">
        <v>27</v>
      </c>
      <c r="C13" s="17" t="s">
        <v>28</v>
      </c>
      <c r="D13" s="18" t="s">
        <v>16</v>
      </c>
      <c r="E13" s="19">
        <v>1.4</v>
      </c>
      <c r="F13" s="19"/>
      <c r="G13" s="19"/>
      <c r="H13" s="16"/>
    </row>
    <row r="14" ht="51.95" customHeight="1" spans="1:8">
      <c r="A14" s="16">
        <v>9</v>
      </c>
      <c r="B14" s="15" t="s">
        <v>29</v>
      </c>
      <c r="C14" s="17" t="s">
        <v>30</v>
      </c>
      <c r="D14" s="18" t="s">
        <v>16</v>
      </c>
      <c r="E14" s="19">
        <v>80.98</v>
      </c>
      <c r="F14" s="19"/>
      <c r="G14" s="19"/>
      <c r="H14" s="16"/>
    </row>
    <row r="15" ht="53.1" customHeight="1" spans="1:8">
      <c r="A15" s="16">
        <v>10</v>
      </c>
      <c r="B15" s="20" t="s">
        <v>31</v>
      </c>
      <c r="C15" s="21" t="s">
        <v>32</v>
      </c>
      <c r="D15" s="18" t="s">
        <v>16</v>
      </c>
      <c r="E15" s="19">
        <v>25.2</v>
      </c>
      <c r="F15" s="19"/>
      <c r="G15" s="19"/>
      <c r="H15" s="16"/>
    </row>
    <row r="16" ht="36" customHeight="1" spans="1:8">
      <c r="A16" s="16">
        <v>11</v>
      </c>
      <c r="B16" s="20" t="s">
        <v>33</v>
      </c>
      <c r="C16" s="21" t="s">
        <v>34</v>
      </c>
      <c r="D16" s="18" t="s">
        <v>16</v>
      </c>
      <c r="E16" s="19">
        <v>15.69</v>
      </c>
      <c r="F16" s="19"/>
      <c r="G16" s="19"/>
      <c r="H16" s="16"/>
    </row>
    <row r="17" ht="48" customHeight="1" spans="1:8">
      <c r="A17" s="16">
        <v>12</v>
      </c>
      <c r="B17" s="20" t="s">
        <v>35</v>
      </c>
      <c r="C17" s="21" t="s">
        <v>36</v>
      </c>
      <c r="D17" s="18" t="s">
        <v>16</v>
      </c>
      <c r="E17" s="19">
        <v>84.19</v>
      </c>
      <c r="F17" s="19"/>
      <c r="G17" s="19"/>
      <c r="H17" s="16"/>
    </row>
    <row r="18" ht="48" customHeight="1" spans="1:8">
      <c r="A18" s="16">
        <v>13</v>
      </c>
      <c r="B18" s="20" t="s">
        <v>37</v>
      </c>
      <c r="C18" s="17" t="s">
        <v>38</v>
      </c>
      <c r="D18" s="18" t="s">
        <v>16</v>
      </c>
      <c r="E18" s="19">
        <v>31.6</v>
      </c>
      <c r="F18" s="19"/>
      <c r="G18" s="19"/>
      <c r="H18" s="16"/>
    </row>
    <row r="19" ht="51.95" customHeight="1" spans="1:8">
      <c r="A19" s="16">
        <v>14</v>
      </c>
      <c r="B19" s="15" t="s">
        <v>39</v>
      </c>
      <c r="C19" s="17" t="s">
        <v>40</v>
      </c>
      <c r="D19" s="18" t="s">
        <v>16</v>
      </c>
      <c r="E19" s="19">
        <v>12.48</v>
      </c>
      <c r="F19" s="19"/>
      <c r="G19" s="19"/>
      <c r="H19" s="16"/>
    </row>
    <row r="20" ht="30.95" customHeight="1" spans="1:8">
      <c r="A20" s="16" t="s">
        <v>41</v>
      </c>
      <c r="B20" s="15" t="s">
        <v>42</v>
      </c>
      <c r="C20" s="15"/>
      <c r="D20" s="22"/>
      <c r="E20" s="19"/>
      <c r="F20" s="19"/>
      <c r="G20" s="19"/>
      <c r="H20" s="16"/>
    </row>
    <row r="21" ht="66.95" customHeight="1" spans="1:8">
      <c r="A21" s="23">
        <v>15</v>
      </c>
      <c r="B21" s="15" t="s">
        <v>43</v>
      </c>
      <c r="C21" s="17" t="s">
        <v>44</v>
      </c>
      <c r="D21" s="18" t="s">
        <v>16</v>
      </c>
      <c r="E21" s="24">
        <v>84.19</v>
      </c>
      <c r="F21" s="24"/>
      <c r="G21" s="24"/>
      <c r="H21" s="23"/>
    </row>
    <row r="22" ht="36" customHeight="1" spans="1:8">
      <c r="A22" s="23">
        <v>16</v>
      </c>
      <c r="B22" s="15" t="s">
        <v>45</v>
      </c>
      <c r="C22" s="25" t="s">
        <v>46</v>
      </c>
      <c r="D22" s="26" t="s">
        <v>47</v>
      </c>
      <c r="E22" s="19">
        <v>3.95</v>
      </c>
      <c r="F22" s="19"/>
      <c r="G22" s="24"/>
      <c r="H22" s="23"/>
    </row>
    <row r="23" ht="36" customHeight="1" spans="1:8">
      <c r="A23" s="23">
        <v>17</v>
      </c>
      <c r="B23" s="27" t="s">
        <v>48</v>
      </c>
      <c r="C23" s="25" t="s">
        <v>49</v>
      </c>
      <c r="D23" s="18" t="s">
        <v>16</v>
      </c>
      <c r="E23" s="19">
        <v>64.72</v>
      </c>
      <c r="F23" s="19"/>
      <c r="G23" s="24"/>
      <c r="H23" s="23"/>
    </row>
    <row r="24" ht="36" customHeight="1" spans="1:8">
      <c r="A24" s="23">
        <v>18</v>
      </c>
      <c r="B24" s="27" t="s">
        <v>50</v>
      </c>
      <c r="C24" s="25" t="s">
        <v>51</v>
      </c>
      <c r="D24" s="18" t="s">
        <v>16</v>
      </c>
      <c r="E24" s="19">
        <v>22.25</v>
      </c>
      <c r="F24" s="19"/>
      <c r="G24" s="24"/>
      <c r="H24" s="23"/>
    </row>
    <row r="25" ht="45" customHeight="1" spans="1:8">
      <c r="A25" s="23">
        <v>19</v>
      </c>
      <c r="B25" s="28" t="s">
        <v>52</v>
      </c>
      <c r="C25" s="21" t="s">
        <v>53</v>
      </c>
      <c r="D25" s="18" t="s">
        <v>16</v>
      </c>
      <c r="E25" s="19">
        <v>84.19</v>
      </c>
      <c r="F25" s="19"/>
      <c r="G25" s="24"/>
      <c r="H25" s="23"/>
    </row>
    <row r="26" ht="36" customHeight="1" spans="1:8">
      <c r="A26" s="23">
        <v>20</v>
      </c>
      <c r="B26" s="15" t="s">
        <v>54</v>
      </c>
      <c r="C26" s="25" t="s">
        <v>55</v>
      </c>
      <c r="D26" s="18" t="s">
        <v>56</v>
      </c>
      <c r="E26" s="19">
        <v>8.58</v>
      </c>
      <c r="F26" s="19"/>
      <c r="G26" s="24"/>
      <c r="H26" s="23"/>
    </row>
    <row r="27" customHeight="1" spans="1:8">
      <c r="A27" s="23">
        <v>21</v>
      </c>
      <c r="B27" s="27" t="s">
        <v>57</v>
      </c>
      <c r="C27" s="25" t="s">
        <v>58</v>
      </c>
      <c r="D27" s="18" t="s">
        <v>56</v>
      </c>
      <c r="E27" s="19">
        <v>4.52</v>
      </c>
      <c r="F27" s="19"/>
      <c r="G27" s="24"/>
      <c r="H27" s="23"/>
    </row>
    <row r="28" ht="32.1" customHeight="1" spans="1:8">
      <c r="A28" s="23">
        <v>22</v>
      </c>
      <c r="B28" s="27" t="s">
        <v>59</v>
      </c>
      <c r="C28" s="25" t="s">
        <v>60</v>
      </c>
      <c r="D28" s="18" t="s">
        <v>56</v>
      </c>
      <c r="E28" s="19">
        <v>63.24</v>
      </c>
      <c r="F28" s="19"/>
      <c r="G28" s="24"/>
      <c r="H28" s="23"/>
    </row>
    <row r="29" ht="42" customHeight="1" spans="1:8">
      <c r="A29" s="23">
        <v>23</v>
      </c>
      <c r="B29" s="15" t="s">
        <v>61</v>
      </c>
      <c r="C29" s="25" t="s">
        <v>62</v>
      </c>
      <c r="D29" s="18" t="s">
        <v>16</v>
      </c>
      <c r="E29" s="24">
        <v>30.1</v>
      </c>
      <c r="F29" s="24"/>
      <c r="G29" s="24"/>
      <c r="H29" s="23"/>
    </row>
    <row r="30" ht="36" customHeight="1" spans="1:8">
      <c r="A30" s="23">
        <v>24</v>
      </c>
      <c r="B30" s="15" t="s">
        <v>63</v>
      </c>
      <c r="C30" s="25" t="s">
        <v>64</v>
      </c>
      <c r="D30" s="18" t="s">
        <v>16</v>
      </c>
      <c r="E30" s="24">
        <v>11.25</v>
      </c>
      <c r="F30" s="24"/>
      <c r="G30" s="24"/>
      <c r="H30" s="23"/>
    </row>
    <row r="31" ht="48.95" customHeight="1" spans="1:8">
      <c r="A31" s="23">
        <v>25</v>
      </c>
      <c r="B31" s="27" t="s">
        <v>65</v>
      </c>
      <c r="C31" s="25" t="s">
        <v>66</v>
      </c>
      <c r="D31" s="16" t="s">
        <v>67</v>
      </c>
      <c r="E31" s="24">
        <v>1</v>
      </c>
      <c r="F31" s="24"/>
      <c r="G31" s="24"/>
      <c r="H31" s="23"/>
    </row>
    <row r="32" ht="51" customHeight="1" spans="1:8">
      <c r="A32" s="23">
        <v>26</v>
      </c>
      <c r="B32" s="29" t="s">
        <v>68</v>
      </c>
      <c r="C32" s="25" t="s">
        <v>66</v>
      </c>
      <c r="D32" s="16" t="s">
        <v>67</v>
      </c>
      <c r="E32" s="24">
        <v>1</v>
      </c>
      <c r="F32" s="24"/>
      <c r="G32" s="24"/>
      <c r="H32" s="23"/>
    </row>
    <row r="33" ht="50.1" customHeight="1" spans="1:8">
      <c r="A33" s="23">
        <v>27</v>
      </c>
      <c r="B33" s="29" t="s">
        <v>69</v>
      </c>
      <c r="C33" s="17" t="s">
        <v>70</v>
      </c>
      <c r="D33" s="16" t="s">
        <v>67</v>
      </c>
      <c r="E33" s="24">
        <v>1</v>
      </c>
      <c r="F33" s="24"/>
      <c r="G33" s="24"/>
      <c r="H33" s="23"/>
    </row>
    <row r="34" ht="42.95" customHeight="1" spans="1:8">
      <c r="A34" s="23">
        <v>28</v>
      </c>
      <c r="B34" s="15" t="s">
        <v>71</v>
      </c>
      <c r="C34" s="30" t="s">
        <v>72</v>
      </c>
      <c r="D34" s="18" t="s">
        <v>16</v>
      </c>
      <c r="E34" s="19">
        <v>223</v>
      </c>
      <c r="F34" s="19"/>
      <c r="G34" s="24"/>
      <c r="H34" s="23"/>
    </row>
    <row r="35" ht="45" customHeight="1" spans="1:8">
      <c r="A35" s="23">
        <v>29</v>
      </c>
      <c r="B35" s="15" t="s">
        <v>73</v>
      </c>
      <c r="C35" s="30" t="s">
        <v>74</v>
      </c>
      <c r="D35" s="18" t="s">
        <v>16</v>
      </c>
      <c r="E35" s="19">
        <v>223</v>
      </c>
      <c r="F35" s="19"/>
      <c r="G35" s="24"/>
      <c r="H35" s="23"/>
    </row>
    <row r="36" ht="45" customHeight="1" spans="1:8">
      <c r="A36" s="23">
        <v>30</v>
      </c>
      <c r="B36" s="29" t="s">
        <v>75</v>
      </c>
      <c r="C36" s="31" t="s">
        <v>76</v>
      </c>
      <c r="D36" s="18" t="s">
        <v>16</v>
      </c>
      <c r="E36" s="24">
        <v>31.6</v>
      </c>
      <c r="F36" s="24"/>
      <c r="G36" s="24"/>
      <c r="H36" s="23"/>
    </row>
    <row r="37" ht="45" customHeight="1" spans="1:8">
      <c r="A37" s="23">
        <v>31</v>
      </c>
      <c r="B37" s="29" t="s">
        <v>77</v>
      </c>
      <c r="C37" s="31" t="s">
        <v>78</v>
      </c>
      <c r="D37" s="26" t="s">
        <v>79</v>
      </c>
      <c r="E37" s="24">
        <v>3</v>
      </c>
      <c r="F37" s="24"/>
      <c r="G37" s="24"/>
      <c r="H37" s="23"/>
    </row>
    <row r="38" ht="38.1" customHeight="1" spans="1:8">
      <c r="A38" s="23">
        <v>32</v>
      </c>
      <c r="B38" s="32" t="s">
        <v>80</v>
      </c>
      <c r="C38" s="29" t="s">
        <v>81</v>
      </c>
      <c r="D38" s="23" t="s">
        <v>82</v>
      </c>
      <c r="E38" s="24">
        <v>1</v>
      </c>
      <c r="F38" s="24"/>
      <c r="G38" s="19"/>
      <c r="H38" s="23"/>
    </row>
    <row r="39" ht="42" customHeight="1" spans="1:8">
      <c r="A39" s="23">
        <v>33</v>
      </c>
      <c r="B39" s="32" t="s">
        <v>83</v>
      </c>
      <c r="C39" s="29" t="s">
        <v>84</v>
      </c>
      <c r="D39" s="23" t="s">
        <v>82</v>
      </c>
      <c r="E39" s="24">
        <v>1</v>
      </c>
      <c r="F39" s="24"/>
      <c r="G39" s="19"/>
      <c r="H39" s="23"/>
    </row>
    <row r="40" ht="42.95" customHeight="1" spans="1:8">
      <c r="A40" s="23">
        <v>34</v>
      </c>
      <c r="B40" s="29" t="s">
        <v>85</v>
      </c>
      <c r="C40" s="31" t="s">
        <v>86</v>
      </c>
      <c r="D40" s="18" t="s">
        <v>16</v>
      </c>
      <c r="E40" s="24">
        <v>38.96</v>
      </c>
      <c r="F40" s="24"/>
      <c r="G40" s="19"/>
      <c r="H40" s="23"/>
    </row>
    <row r="41" ht="29.1" customHeight="1" spans="1:8">
      <c r="A41" s="23"/>
      <c r="B41" s="33" t="s">
        <v>87</v>
      </c>
      <c r="C41" s="32"/>
      <c r="D41" s="23"/>
      <c r="E41" s="24"/>
      <c r="F41" s="24"/>
      <c r="G41" s="19"/>
      <c r="H41" s="23"/>
    </row>
    <row r="42" ht="29.1" customHeight="1" spans="1:8">
      <c r="A42" s="23" t="s">
        <v>12</v>
      </c>
      <c r="B42" s="32" t="s">
        <v>88</v>
      </c>
      <c r="C42" s="32"/>
      <c r="D42" s="23"/>
      <c r="E42" s="24"/>
      <c r="F42" s="24"/>
      <c r="G42" s="19"/>
      <c r="H42" s="23"/>
    </row>
    <row r="43" ht="56.1" customHeight="1" spans="1:8">
      <c r="A43" s="23">
        <v>1</v>
      </c>
      <c r="B43" s="29" t="s">
        <v>89</v>
      </c>
      <c r="C43" s="17" t="s">
        <v>90</v>
      </c>
      <c r="D43" s="23" t="s">
        <v>91</v>
      </c>
      <c r="E43" s="24">
        <v>1</v>
      </c>
      <c r="F43" s="19"/>
      <c r="G43" s="19"/>
      <c r="H43" s="23"/>
    </row>
    <row r="44" ht="56.1" customHeight="1" spans="1:8">
      <c r="A44" s="23">
        <v>2</v>
      </c>
      <c r="B44" s="17" t="s">
        <v>92</v>
      </c>
      <c r="C44" s="17" t="s">
        <v>93</v>
      </c>
      <c r="D44" s="18" t="s">
        <v>56</v>
      </c>
      <c r="E44" s="24">
        <v>686</v>
      </c>
      <c r="F44" s="24"/>
      <c r="G44" s="19"/>
      <c r="H44" s="23"/>
    </row>
    <row r="45" ht="56.1" customHeight="1" spans="1:8">
      <c r="A45" s="23">
        <v>3</v>
      </c>
      <c r="B45" s="17" t="s">
        <v>92</v>
      </c>
      <c r="C45" s="17" t="s">
        <v>94</v>
      </c>
      <c r="D45" s="18" t="s">
        <v>56</v>
      </c>
      <c r="E45" s="24">
        <v>492</v>
      </c>
      <c r="F45" s="24"/>
      <c r="G45" s="19"/>
      <c r="H45" s="23"/>
    </row>
    <row r="46" ht="56.1" customHeight="1" spans="1:8">
      <c r="A46" s="23">
        <v>4</v>
      </c>
      <c r="B46" s="15" t="s">
        <v>95</v>
      </c>
      <c r="C46" s="17" t="s">
        <v>96</v>
      </c>
      <c r="D46" s="18" t="s">
        <v>56</v>
      </c>
      <c r="E46" s="24">
        <v>380</v>
      </c>
      <c r="F46" s="24"/>
      <c r="G46" s="19"/>
      <c r="H46" s="23"/>
    </row>
    <row r="47" ht="56.1" customHeight="1" spans="1:8">
      <c r="A47" s="23">
        <v>5</v>
      </c>
      <c r="B47" s="15" t="s">
        <v>95</v>
      </c>
      <c r="C47" s="17" t="s">
        <v>97</v>
      </c>
      <c r="D47" s="18" t="s">
        <v>56</v>
      </c>
      <c r="E47" s="24">
        <v>128</v>
      </c>
      <c r="F47" s="24"/>
      <c r="G47" s="19"/>
      <c r="H47" s="23"/>
    </row>
    <row r="48" ht="56.1" customHeight="1" spans="1:8">
      <c r="A48" s="23">
        <v>6</v>
      </c>
      <c r="B48" s="15" t="s">
        <v>98</v>
      </c>
      <c r="C48" s="17" t="s">
        <v>99</v>
      </c>
      <c r="D48" s="23" t="s">
        <v>91</v>
      </c>
      <c r="E48" s="24">
        <v>7</v>
      </c>
      <c r="F48" s="24"/>
      <c r="G48" s="19"/>
      <c r="H48" s="23"/>
    </row>
    <row r="49" ht="56.1" customHeight="1" spans="1:8">
      <c r="A49" s="23">
        <v>7</v>
      </c>
      <c r="B49" s="15" t="s">
        <v>100</v>
      </c>
      <c r="C49" s="17" t="s">
        <v>101</v>
      </c>
      <c r="D49" s="23" t="s">
        <v>91</v>
      </c>
      <c r="E49" s="24">
        <v>1</v>
      </c>
      <c r="F49" s="24"/>
      <c r="G49" s="19"/>
      <c r="H49" s="23"/>
    </row>
    <row r="50" ht="63" customHeight="1" spans="1:8">
      <c r="A50" s="23">
        <v>8</v>
      </c>
      <c r="B50" s="15" t="s">
        <v>102</v>
      </c>
      <c r="C50" s="17" t="s">
        <v>103</v>
      </c>
      <c r="D50" s="23" t="s">
        <v>56</v>
      </c>
      <c r="E50" s="24">
        <v>26.3</v>
      </c>
      <c r="F50" s="24"/>
      <c r="G50" s="19"/>
      <c r="H50" s="23"/>
    </row>
    <row r="51" ht="56.1" customHeight="1" spans="1:8">
      <c r="A51" s="23">
        <v>9</v>
      </c>
      <c r="B51" s="15" t="s">
        <v>104</v>
      </c>
      <c r="C51" s="17" t="s">
        <v>105</v>
      </c>
      <c r="D51" s="23" t="s">
        <v>79</v>
      </c>
      <c r="E51" s="24">
        <v>22</v>
      </c>
      <c r="F51" s="24"/>
      <c r="G51" s="19"/>
      <c r="H51" s="23"/>
    </row>
    <row r="52" ht="93" customHeight="1" spans="1:8">
      <c r="A52" s="23">
        <v>10</v>
      </c>
      <c r="B52" s="15" t="s">
        <v>106</v>
      </c>
      <c r="C52" s="17" t="s">
        <v>107</v>
      </c>
      <c r="D52" s="23" t="s">
        <v>108</v>
      </c>
      <c r="E52" s="24">
        <v>2</v>
      </c>
      <c r="F52" s="24"/>
      <c r="G52" s="19"/>
      <c r="H52" s="23"/>
    </row>
    <row r="53" ht="87.95" customHeight="1" spans="1:8">
      <c r="A53" s="23">
        <v>11</v>
      </c>
      <c r="B53" s="15" t="s">
        <v>109</v>
      </c>
      <c r="C53" s="17" t="s">
        <v>110</v>
      </c>
      <c r="D53" s="23" t="s">
        <v>108</v>
      </c>
      <c r="E53" s="24">
        <v>4</v>
      </c>
      <c r="F53" s="24"/>
      <c r="G53" s="19"/>
      <c r="H53" s="23"/>
    </row>
    <row r="54" ht="87" customHeight="1" spans="1:8">
      <c r="A54" s="23">
        <v>12</v>
      </c>
      <c r="B54" s="17" t="s">
        <v>111</v>
      </c>
      <c r="C54" s="17" t="s">
        <v>112</v>
      </c>
      <c r="D54" s="18" t="s">
        <v>108</v>
      </c>
      <c r="E54" s="34">
        <v>4</v>
      </c>
      <c r="F54" s="34"/>
      <c r="G54" s="19"/>
      <c r="H54" s="23"/>
    </row>
    <row r="55" ht="75.95" customHeight="1" spans="1:8">
      <c r="A55" s="23">
        <v>13</v>
      </c>
      <c r="B55" s="15" t="s">
        <v>113</v>
      </c>
      <c r="C55" s="17" t="s">
        <v>114</v>
      </c>
      <c r="D55" s="18" t="s">
        <v>108</v>
      </c>
      <c r="E55" s="34">
        <v>36</v>
      </c>
      <c r="F55" s="34"/>
      <c r="G55" s="19"/>
      <c r="H55" s="23"/>
    </row>
    <row r="56" ht="80.1" customHeight="1" spans="1:8">
      <c r="A56" s="23">
        <v>14</v>
      </c>
      <c r="B56" s="15" t="s">
        <v>115</v>
      </c>
      <c r="C56" s="17" t="s">
        <v>116</v>
      </c>
      <c r="D56" s="18" t="s">
        <v>108</v>
      </c>
      <c r="E56" s="34">
        <v>2</v>
      </c>
      <c r="F56" s="34"/>
      <c r="G56" s="19"/>
      <c r="H56" s="23"/>
    </row>
    <row r="57" ht="29.1" customHeight="1" spans="1:8">
      <c r="A57" s="23">
        <v>15</v>
      </c>
      <c r="B57" s="32" t="s">
        <v>117</v>
      </c>
      <c r="C57" s="25" t="s">
        <v>118</v>
      </c>
      <c r="D57" s="18" t="s">
        <v>108</v>
      </c>
      <c r="E57" s="34">
        <v>4</v>
      </c>
      <c r="F57" s="34"/>
      <c r="G57" s="19"/>
      <c r="H57" s="23"/>
    </row>
    <row r="58" ht="29.1" customHeight="1" spans="1:8">
      <c r="A58" s="23">
        <v>16</v>
      </c>
      <c r="B58" s="32" t="s">
        <v>119</v>
      </c>
      <c r="C58" s="25" t="s">
        <v>118</v>
      </c>
      <c r="D58" s="18" t="s">
        <v>108</v>
      </c>
      <c r="E58" s="34">
        <v>1</v>
      </c>
      <c r="F58" s="34"/>
      <c r="G58" s="19"/>
      <c r="H58" s="23"/>
    </row>
    <row r="59" ht="29.1" customHeight="1" spans="1:8">
      <c r="A59" s="23" t="s">
        <v>41</v>
      </c>
      <c r="B59" s="17" t="s">
        <v>120</v>
      </c>
      <c r="C59" s="17"/>
      <c r="D59" s="18"/>
      <c r="E59" s="34"/>
      <c r="F59" s="34"/>
      <c r="G59" s="34"/>
      <c r="H59" s="23"/>
    </row>
    <row r="60" ht="39.95" customHeight="1" spans="1:8">
      <c r="A60" s="23">
        <v>17</v>
      </c>
      <c r="B60" s="32" t="s">
        <v>121</v>
      </c>
      <c r="C60" s="17" t="s">
        <v>122</v>
      </c>
      <c r="D60" s="23" t="s">
        <v>91</v>
      </c>
      <c r="E60" s="24">
        <v>1</v>
      </c>
      <c r="F60" s="19"/>
      <c r="G60" s="34"/>
      <c r="H60" s="23"/>
    </row>
    <row r="61" ht="29.1" customHeight="1" spans="1:8">
      <c r="A61" s="23">
        <v>18</v>
      </c>
      <c r="B61" s="17" t="s">
        <v>123</v>
      </c>
      <c r="C61" s="17" t="s">
        <v>124</v>
      </c>
      <c r="D61" s="18" t="s">
        <v>56</v>
      </c>
      <c r="E61" s="34">
        <v>293.6</v>
      </c>
      <c r="F61" s="34"/>
      <c r="G61" s="34"/>
      <c r="H61" s="23"/>
    </row>
    <row r="62" ht="47.1" customHeight="1" spans="1:8">
      <c r="A62" s="23">
        <v>19</v>
      </c>
      <c r="B62" s="17" t="s">
        <v>125</v>
      </c>
      <c r="C62" s="17" t="s">
        <v>126</v>
      </c>
      <c r="D62" s="18" t="s">
        <v>108</v>
      </c>
      <c r="E62" s="34">
        <v>6</v>
      </c>
      <c r="F62" s="34"/>
      <c r="G62" s="34"/>
      <c r="H62" s="23"/>
    </row>
    <row r="63" ht="54.95" customHeight="1" spans="1:8">
      <c r="A63" s="23">
        <v>20</v>
      </c>
      <c r="B63" s="32" t="s">
        <v>127</v>
      </c>
      <c r="C63" s="35" t="s">
        <v>128</v>
      </c>
      <c r="D63" s="23" t="s">
        <v>108</v>
      </c>
      <c r="E63" s="24">
        <v>6</v>
      </c>
      <c r="F63" s="24"/>
      <c r="G63" s="34"/>
      <c r="H63" s="23"/>
    </row>
    <row r="64" ht="29.1" customHeight="1" spans="1:8">
      <c r="A64" s="23">
        <v>21</v>
      </c>
      <c r="B64" s="32" t="s">
        <v>129</v>
      </c>
      <c r="C64" s="29" t="s">
        <v>130</v>
      </c>
      <c r="D64" s="23" t="s">
        <v>56</v>
      </c>
      <c r="E64" s="24">
        <v>180</v>
      </c>
      <c r="F64" s="24"/>
      <c r="G64" s="34"/>
      <c r="H64" s="23"/>
    </row>
    <row r="65" ht="42.95" customHeight="1" spans="1:8">
      <c r="A65" s="23">
        <v>22</v>
      </c>
      <c r="B65" s="15" t="s">
        <v>95</v>
      </c>
      <c r="C65" s="17" t="s">
        <v>131</v>
      </c>
      <c r="D65" s="18" t="s">
        <v>56</v>
      </c>
      <c r="E65" s="24">
        <v>136</v>
      </c>
      <c r="F65" s="24"/>
      <c r="G65" s="34"/>
      <c r="H65" s="23"/>
    </row>
    <row r="66" ht="26.25" customHeight="1" spans="1:8">
      <c r="A66" s="37" t="s">
        <v>132</v>
      </c>
      <c r="B66" s="27" t="s">
        <v>133</v>
      </c>
      <c r="C66" s="17"/>
      <c r="D66" s="18"/>
      <c r="E66" s="24"/>
      <c r="F66" s="24"/>
      <c r="G66" s="34"/>
      <c r="H66" s="23"/>
    </row>
    <row r="67" ht="42.95" customHeight="1" spans="1:8">
      <c r="A67" s="23">
        <v>23</v>
      </c>
      <c r="B67" s="15" t="s">
        <v>134</v>
      </c>
      <c r="C67" s="17" t="s">
        <v>135</v>
      </c>
      <c r="D67" s="26" t="s">
        <v>82</v>
      </c>
      <c r="E67" s="24">
        <v>1</v>
      </c>
      <c r="F67" s="24"/>
      <c r="G67" s="34"/>
      <c r="H67" s="23"/>
    </row>
    <row r="68" ht="29.1" customHeight="1" spans="1:8">
      <c r="A68" s="38" t="s">
        <v>136</v>
      </c>
      <c r="B68" s="39"/>
      <c r="C68" s="39"/>
      <c r="D68" s="39"/>
      <c r="E68" s="39"/>
      <c r="F68" s="40"/>
      <c r="G68" s="34">
        <f>SUM(G6:G65)</f>
        <v>0</v>
      </c>
      <c r="H68" s="23"/>
    </row>
    <row r="69" customHeight="1" spans="1:8">
      <c r="A69" s="41" t="s">
        <v>137</v>
      </c>
      <c r="B69" s="41"/>
      <c r="C69" s="41"/>
      <c r="D69" s="41"/>
      <c r="E69" s="41"/>
      <c r="F69" s="41"/>
      <c r="G69" s="42">
        <f>G68*0.09</f>
        <v>0</v>
      </c>
      <c r="H69" s="43"/>
    </row>
    <row r="70" customHeight="1" spans="1:8">
      <c r="A70" s="44" t="s">
        <v>9</v>
      </c>
      <c r="B70" s="44"/>
      <c r="C70" s="44"/>
      <c r="D70" s="44"/>
      <c r="E70" s="44"/>
      <c r="F70" s="44"/>
      <c r="G70" s="42">
        <f>G68+G69</f>
        <v>0</v>
      </c>
      <c r="H70" s="43"/>
    </row>
  </sheetData>
  <mergeCells count="6">
    <mergeCell ref="A1:H1"/>
    <mergeCell ref="A2:E2"/>
    <mergeCell ref="F2:H2"/>
    <mergeCell ref="A68:F68"/>
    <mergeCell ref="A69:F69"/>
    <mergeCell ref="A70:F70"/>
  </mergeCells>
  <pageMargins left="0.7" right="0.7" top="0.75" bottom="0.75" header="0.3" footer="0.3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回不去的昨天</cp:lastModifiedBy>
  <dcterms:created xsi:type="dcterms:W3CDTF">2023-05-12T11:15:00Z</dcterms:created>
  <cp:lastPrinted>2025-06-06T01:53:00Z</cp:lastPrinted>
  <dcterms:modified xsi:type="dcterms:W3CDTF">2025-06-24T01:31:36Z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1CA91DB0B17B41659925AEA2CA20B3C5_13</vt:lpwstr>
  </property>
</Properties>
</file>