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文具类" sheetId="1" r:id="rId1"/>
  </sheets>
  <definedNames>
    <definedName name="_xlfn.DISPIMG" hidden="1">#NAME?</definedName>
    <definedName name="_xlnm.Print_Titles" localSheetId="0">'文具类'!$3:$4</definedName>
  </definedNames>
  <calcPr fullCalcOnLoad="1"/>
</workbook>
</file>

<file path=xl/sharedStrings.xml><?xml version="1.0" encoding="utf-8"?>
<sst xmlns="http://schemas.openxmlformats.org/spreadsheetml/2006/main" count="328" uniqueCount="207">
  <si>
    <t>序号</t>
  </si>
  <si>
    <t>物资名称</t>
  </si>
  <si>
    <t>品牌、规格型号</t>
  </si>
  <si>
    <t>单位</t>
  </si>
  <si>
    <t>潮连</t>
  </si>
  <si>
    <t>北街</t>
  </si>
  <si>
    <t>数量</t>
  </si>
  <si>
    <t>单价(元)</t>
  </si>
  <si>
    <t>总价(元)</t>
  </si>
  <si>
    <t>备注</t>
  </si>
  <si>
    <t>学生部</t>
  </si>
  <si>
    <t>保卫部</t>
  </si>
  <si>
    <t>总务部</t>
  </si>
  <si>
    <t>党政办</t>
  </si>
  <si>
    <t>院团委</t>
  </si>
  <si>
    <t>财务部</t>
  </si>
  <si>
    <t>教研室</t>
  </si>
  <si>
    <t>教务部</t>
  </si>
  <si>
    <t>对外联络中心</t>
  </si>
  <si>
    <t>传媒设计系</t>
  </si>
  <si>
    <t>先进制造系</t>
  </si>
  <si>
    <t>汽车工程系</t>
  </si>
  <si>
    <t>保健室</t>
  </si>
  <si>
    <t>培训部</t>
  </si>
  <si>
    <t>现代服务系</t>
  </si>
  <si>
    <t>机电工程系</t>
  </si>
  <si>
    <t>黑色啫喱笔</t>
  </si>
  <si>
    <t>真彩金装 0.5MM</t>
  </si>
  <si>
    <t>盒</t>
  </si>
  <si>
    <t>12支/盒</t>
  </si>
  <si>
    <t>红色啫喱笔</t>
  </si>
  <si>
    <t>黑色啫喱笔芯</t>
  </si>
  <si>
    <t>真彩 E311 0.55MM</t>
  </si>
  <si>
    <t>20支/盒</t>
  </si>
  <si>
    <t>红色啫喱笔芯</t>
  </si>
  <si>
    <t>蓝色圆珠笔</t>
  </si>
  <si>
    <t>康纳 SA-S 0.77MM</t>
  </si>
  <si>
    <t>红色圆珠笔</t>
  </si>
  <si>
    <t>黑色大#油性笔</t>
  </si>
  <si>
    <t>齐心 MK803</t>
  </si>
  <si>
    <t>支</t>
  </si>
  <si>
    <t>红色大#油性笔</t>
  </si>
  <si>
    <t>黑色小#油性笔</t>
  </si>
  <si>
    <t>齐心 MK804</t>
  </si>
  <si>
    <t>红色小#油性笔</t>
  </si>
  <si>
    <t>黑色白板笔</t>
  </si>
  <si>
    <t>齐心 WB701</t>
  </si>
  <si>
    <t>红色白板笔</t>
  </si>
  <si>
    <t>中华牌铅笔</t>
  </si>
  <si>
    <t>中华牌 HB 6151</t>
  </si>
  <si>
    <t>2B铅笔</t>
  </si>
  <si>
    <t>中华牌 101</t>
  </si>
  <si>
    <t>铅笔刀削笔器</t>
  </si>
  <si>
    <t>得力 经典款</t>
  </si>
  <si>
    <t>个</t>
  </si>
  <si>
    <t>橡皮擦</t>
  </si>
  <si>
    <t>得力 7536</t>
  </si>
  <si>
    <t>只</t>
  </si>
  <si>
    <t>大#毛笔</t>
  </si>
  <si>
    <t>长度4.4cm 口径0.9cm</t>
  </si>
  <si>
    <t>中#毛笔</t>
  </si>
  <si>
    <t>长度4.0cm 口径0.8cm</t>
  </si>
  <si>
    <t>小#毛笔</t>
  </si>
  <si>
    <t>长度3.5cm 口径0.7cm</t>
  </si>
  <si>
    <t>白色粉笔</t>
  </si>
  <si>
    <t>江门文用厂</t>
  </si>
  <si>
    <t>40盒/箱</t>
  </si>
  <si>
    <t>彩色粉笔</t>
  </si>
  <si>
    <t>订书机</t>
  </si>
  <si>
    <t>齐心 B3035</t>
  </si>
  <si>
    <t>订书钉</t>
  </si>
  <si>
    <t>奥林丹 8211</t>
  </si>
  <si>
    <t>起钉器</t>
  </si>
  <si>
    <t>齐心 B3064</t>
  </si>
  <si>
    <t>3#电池</t>
  </si>
  <si>
    <t>555 碱性</t>
  </si>
  <si>
    <t>粒</t>
  </si>
  <si>
    <t>12粒/盒</t>
  </si>
  <si>
    <t>5#电池</t>
  </si>
  <si>
    <t>24粒/盒</t>
  </si>
  <si>
    <t>7#电池</t>
  </si>
  <si>
    <t>9V电池</t>
  </si>
  <si>
    <t>超霸</t>
  </si>
  <si>
    <t>10粒/盒</t>
  </si>
  <si>
    <t>小#浆糊</t>
  </si>
  <si>
    <t>江新牌 中号X40</t>
  </si>
  <si>
    <t>瓶</t>
  </si>
  <si>
    <t>胶水</t>
  </si>
  <si>
    <t>博宝 5021 50ml</t>
  </si>
  <si>
    <t>固体胶</t>
  </si>
  <si>
    <t>得力 7102 21g</t>
  </si>
  <si>
    <t>大#透明胶</t>
  </si>
  <si>
    <t>宽50MM厚10MM</t>
  </si>
  <si>
    <t>卷</t>
  </si>
  <si>
    <t>小#透明胶</t>
  </si>
  <si>
    <t>宽12MM</t>
  </si>
  <si>
    <t>18MM双面胶</t>
  </si>
  <si>
    <t>宽18MM</t>
  </si>
  <si>
    <t>12MM双面胶</t>
  </si>
  <si>
    <t>9MM双面胶</t>
  </si>
  <si>
    <t>宽9MM</t>
  </si>
  <si>
    <t>皱纹纸</t>
  </si>
  <si>
    <t>磁粒</t>
  </si>
  <si>
    <t>彩色 25mm宽 圆形</t>
  </si>
  <si>
    <t>排</t>
  </si>
  <si>
    <t>12粒</t>
  </si>
  <si>
    <t>得力剪刀</t>
  </si>
  <si>
    <t>型号0603</t>
  </si>
  <si>
    <t>把</t>
  </si>
  <si>
    <t>墙纸刀</t>
  </si>
  <si>
    <t>亚纲 SK-7</t>
  </si>
  <si>
    <t>15MM长尾夹</t>
  </si>
  <si>
    <t>得力文具 彩色</t>
  </si>
  <si>
    <t>19MM长尾夹</t>
  </si>
  <si>
    <t>25MM长尾夹</t>
  </si>
  <si>
    <t>32MM长尾夹</t>
  </si>
  <si>
    <t>51MM长尾夹</t>
  </si>
  <si>
    <t>A4文件夹</t>
  </si>
  <si>
    <t>华杰文具 H-202B</t>
  </si>
  <si>
    <t>拉杆文件夹</t>
  </si>
  <si>
    <t>必利 B620</t>
  </si>
  <si>
    <t>统一颜色</t>
  </si>
  <si>
    <t>A4胶板夹</t>
  </si>
  <si>
    <t>世宝NO.SC338</t>
  </si>
  <si>
    <t>A4背心夹</t>
  </si>
  <si>
    <t>万事利</t>
  </si>
  <si>
    <t>拉链文件袋</t>
  </si>
  <si>
    <t>邦得佳 A4</t>
  </si>
  <si>
    <t>60页资料册</t>
  </si>
  <si>
    <t>雅鹏 F60BP</t>
  </si>
  <si>
    <t>牛皮纸8cm文件盒</t>
  </si>
  <si>
    <t>亿兴华 A级700g</t>
  </si>
  <si>
    <t>牛皮纸档案袋</t>
  </si>
  <si>
    <t>得力8384 40mm 250g</t>
  </si>
  <si>
    <t>3mm胶夹条</t>
  </si>
  <si>
    <t>鸿升牌</t>
  </si>
  <si>
    <t>条</t>
  </si>
  <si>
    <t>100条/盒</t>
  </si>
  <si>
    <t>5mm胶夹条</t>
  </si>
  <si>
    <t>7.5mm胶夹条</t>
  </si>
  <si>
    <t>10mm胶夹条</t>
  </si>
  <si>
    <t>12.5mm胶夹条</t>
  </si>
  <si>
    <t>17.5mm胶夹条</t>
  </si>
  <si>
    <t>20mm胶夹条</t>
  </si>
  <si>
    <t>25mm胶夹条</t>
  </si>
  <si>
    <t>30cm胶尺</t>
  </si>
  <si>
    <t>小天使 2301</t>
  </si>
  <si>
    <t>红印台</t>
  </si>
  <si>
    <t>得力 9864</t>
  </si>
  <si>
    <t>红印油</t>
  </si>
  <si>
    <t>得力 9874</t>
  </si>
  <si>
    <t>涂改液</t>
  </si>
  <si>
    <t>欧文 16G</t>
  </si>
  <si>
    <t>尼龙绳</t>
  </si>
  <si>
    <t>飞鹰 红色</t>
  </si>
  <si>
    <t>图钉</t>
  </si>
  <si>
    <t>奥林丹8121</t>
  </si>
  <si>
    <t>回形针</t>
  </si>
  <si>
    <t>奥林丹 3号</t>
  </si>
  <si>
    <t>计算机</t>
  </si>
  <si>
    <t>齐心 C1232M</t>
  </si>
  <si>
    <t>部</t>
  </si>
  <si>
    <t>白板擦</t>
  </si>
  <si>
    <t>50mm*100mm</t>
  </si>
  <si>
    <t>黑色打印机墨水</t>
  </si>
  <si>
    <t>高宝 COBOL-CB</t>
  </si>
  <si>
    <t>彩色打印机墨水</t>
  </si>
  <si>
    <t>高宝 COBOL-C3C</t>
  </si>
  <si>
    <t>3支/盒</t>
  </si>
  <si>
    <t>翻页笔</t>
  </si>
  <si>
    <t>得力</t>
  </si>
  <si>
    <t>晨光按动中性笔</t>
  </si>
  <si>
    <t>gp-1008  0.5mm 黑色</t>
  </si>
  <si>
    <t>A5活页笔记本</t>
  </si>
  <si>
    <t>横线内页 60张120页</t>
  </si>
  <si>
    <t>本</t>
  </si>
  <si>
    <t>档案盒</t>
  </si>
  <si>
    <t>华杰HT088A 有夹</t>
  </si>
  <si>
    <t>华杰HT538有夹</t>
  </si>
  <si>
    <t>华杰HT528有夹</t>
  </si>
  <si>
    <t>凭证装订绳</t>
  </si>
  <si>
    <t>170米</t>
  </si>
  <si>
    <t>便利贴</t>
  </si>
  <si>
    <t>76mm*76mm</t>
  </si>
  <si>
    <t>加厚牛皮纸信封</t>
  </si>
  <si>
    <t>黄色 A4</t>
  </si>
  <si>
    <t>必利 杆厚10mm</t>
  </si>
  <si>
    <t>必利 杆厚14mm</t>
  </si>
  <si>
    <t>必利 杆厚25mm</t>
  </si>
  <si>
    <t>A4不干胶打印纸</t>
  </si>
  <si>
    <t>劲牌，圆角分切45格,38.5*30.5mm</t>
  </si>
  <si>
    <t>包</t>
  </si>
  <si>
    <t>（100张/包）</t>
  </si>
  <si>
    <t>1#电池</t>
  </si>
  <si>
    <t>中性笔替芯</t>
  </si>
  <si>
    <t>晨光0.5黑色 60支</t>
  </si>
  <si>
    <t>得力大号订书机</t>
  </si>
  <si>
    <t>288*173mm</t>
  </si>
  <si>
    <t>台</t>
  </si>
  <si>
    <t>得力厚层订书钉大号</t>
  </si>
  <si>
    <t>12mm*35mm*8mm</t>
  </si>
  <si>
    <t>可得佳加厚重型订书钉</t>
  </si>
  <si>
    <t>23/13 (可订80-100页)</t>
  </si>
  <si>
    <t>合计金额：</t>
  </si>
  <si>
    <t>江门市技师学院2023年办公用品采购项目报价表</t>
  </si>
  <si>
    <t>报价单位：</t>
  </si>
  <si>
    <t>注：1.以上所有项目在报价时均应是含税价；
    2.以上所有项目均包含材料、制作、运输、安装及后续保修期内的维护维修服和费用，并加盖报价单位印章有效。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</si>
</sst>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4 2 2 5" xfId="41"/>
    <cellStyle name="常规 6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pane ySplit="4" topLeftCell="A77" activePane="bottomLeft" state="frozen"/>
      <selection pane="topLeft" activeCell="A1" sqref="A1"/>
      <selection pane="bottomLeft" activeCell="H25" sqref="H25"/>
    </sheetView>
  </sheetViews>
  <sheetFormatPr defaultColWidth="9.00390625" defaultRowHeight="14.25"/>
  <cols>
    <col min="1" max="1" width="4.375" style="1" customWidth="1"/>
    <col min="2" max="3" width="18.75390625" style="1" customWidth="1"/>
    <col min="4" max="4" width="4.625" style="1" customWidth="1"/>
    <col min="5" max="22" width="6.125" style="1" customWidth="1"/>
    <col min="23" max="24" width="6.75390625" style="1" customWidth="1"/>
    <col min="25" max="16384" width="9.00390625" style="1" customWidth="1"/>
  </cols>
  <sheetData>
    <row r="1" spans="1:26" ht="36" customHeight="1">
      <c r="A1" s="14" t="s">
        <v>204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8.5" customHeight="1">
      <c r="A2" s="12" t="s">
        <v>205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">
      <c r="A3" s="10" t="s">
        <v>0</v>
      </c>
      <c r="B3" s="10" t="s">
        <v>1</v>
      </c>
      <c r="C3" s="10" t="s">
        <v>2</v>
      </c>
      <c r="D3" s="10" t="s">
        <v>3</v>
      </c>
      <c r="E3" s="5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5" t="s">
        <v>5</v>
      </c>
      <c r="R3" s="6"/>
      <c r="S3" s="6"/>
      <c r="T3" s="6"/>
      <c r="U3" s="6"/>
      <c r="V3" s="7"/>
      <c r="W3" s="10" t="s">
        <v>6</v>
      </c>
      <c r="X3" s="10" t="s">
        <v>7</v>
      </c>
      <c r="Y3" s="10" t="s">
        <v>8</v>
      </c>
      <c r="Z3" s="10" t="s">
        <v>9</v>
      </c>
    </row>
    <row r="4" spans="1:26" ht="24">
      <c r="A4" s="11"/>
      <c r="B4" s="11"/>
      <c r="C4" s="11"/>
      <c r="D4" s="11"/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10</v>
      </c>
      <c r="R4" s="2" t="s">
        <v>22</v>
      </c>
      <c r="S4" s="2" t="s">
        <v>15</v>
      </c>
      <c r="T4" s="2" t="s">
        <v>23</v>
      </c>
      <c r="U4" s="2" t="s">
        <v>24</v>
      </c>
      <c r="V4" s="2" t="s">
        <v>25</v>
      </c>
      <c r="W4" s="11"/>
      <c r="X4" s="11"/>
      <c r="Y4" s="11"/>
      <c r="Z4" s="11"/>
    </row>
    <row r="5" spans="1:26" ht="15" customHeight="1">
      <c r="A5" s="2">
        <v>1</v>
      </c>
      <c r="B5" s="2" t="s">
        <v>26</v>
      </c>
      <c r="C5" s="2" t="s">
        <v>27</v>
      </c>
      <c r="D5" s="2" t="s">
        <v>28</v>
      </c>
      <c r="E5" s="2">
        <v>8</v>
      </c>
      <c r="F5" s="2">
        <v>6</v>
      </c>
      <c r="G5" s="2"/>
      <c r="H5" s="2">
        <v>2</v>
      </c>
      <c r="I5" s="2"/>
      <c r="J5" s="2"/>
      <c r="K5" s="2">
        <v>1</v>
      </c>
      <c r="L5" s="2">
        <v>5</v>
      </c>
      <c r="M5" s="2"/>
      <c r="N5" s="2">
        <v>15</v>
      </c>
      <c r="O5" s="2">
        <v>12</v>
      </c>
      <c r="P5" s="2">
        <v>20</v>
      </c>
      <c r="Q5" s="2">
        <v>10</v>
      </c>
      <c r="R5" s="2"/>
      <c r="S5" s="2"/>
      <c r="T5" s="2"/>
      <c r="U5" s="2"/>
      <c r="V5" s="2">
        <v>3</v>
      </c>
      <c r="W5" s="2">
        <f aca="true" t="shared" si="0" ref="W5:W10">SUM(E5:V5)</f>
        <v>82</v>
      </c>
      <c r="X5" s="3"/>
      <c r="Y5" s="2">
        <f aca="true" t="shared" si="1" ref="Y5:Y10">W5*X5</f>
        <v>0</v>
      </c>
      <c r="Z5" s="2" t="s">
        <v>29</v>
      </c>
    </row>
    <row r="6" spans="1:26" ht="15" customHeight="1">
      <c r="A6" s="2">
        <v>2</v>
      </c>
      <c r="B6" s="2" t="s">
        <v>30</v>
      </c>
      <c r="C6" s="2" t="s">
        <v>27</v>
      </c>
      <c r="D6" s="2" t="s">
        <v>28</v>
      </c>
      <c r="E6" s="2">
        <v>2</v>
      </c>
      <c r="F6" s="2"/>
      <c r="G6" s="2"/>
      <c r="H6" s="2"/>
      <c r="I6" s="2"/>
      <c r="J6" s="2"/>
      <c r="K6" s="2">
        <v>1</v>
      </c>
      <c r="L6" s="2">
        <v>2</v>
      </c>
      <c r="M6" s="2">
        <v>1</v>
      </c>
      <c r="N6" s="2">
        <v>6</v>
      </c>
      <c r="O6" s="2">
        <v>5</v>
      </c>
      <c r="P6" s="2">
        <v>3</v>
      </c>
      <c r="Q6" s="2"/>
      <c r="R6" s="2"/>
      <c r="S6" s="2"/>
      <c r="T6" s="2">
        <v>10</v>
      </c>
      <c r="U6" s="2"/>
      <c r="V6" s="2">
        <v>3</v>
      </c>
      <c r="W6" s="2">
        <f t="shared" si="0"/>
        <v>33</v>
      </c>
      <c r="X6" s="3"/>
      <c r="Y6" s="2">
        <f t="shared" si="1"/>
        <v>0</v>
      </c>
      <c r="Z6" s="2" t="s">
        <v>29</v>
      </c>
    </row>
    <row r="7" spans="1:26" ht="15" customHeight="1">
      <c r="A7" s="2">
        <v>3</v>
      </c>
      <c r="B7" s="2" t="s">
        <v>31</v>
      </c>
      <c r="C7" s="2" t="s">
        <v>32</v>
      </c>
      <c r="D7" s="2" t="s">
        <v>28</v>
      </c>
      <c r="E7" s="2"/>
      <c r="F7" s="2">
        <v>2</v>
      </c>
      <c r="G7" s="2"/>
      <c r="H7" s="2">
        <v>1</v>
      </c>
      <c r="I7" s="2"/>
      <c r="J7" s="2"/>
      <c r="K7" s="2"/>
      <c r="L7" s="2"/>
      <c r="M7" s="2"/>
      <c r="N7" s="2">
        <v>5</v>
      </c>
      <c r="O7" s="2"/>
      <c r="P7" s="2">
        <v>1</v>
      </c>
      <c r="Q7" s="2">
        <v>8</v>
      </c>
      <c r="R7" s="2"/>
      <c r="S7" s="2"/>
      <c r="T7" s="2"/>
      <c r="U7" s="2"/>
      <c r="V7" s="2">
        <v>3</v>
      </c>
      <c r="W7" s="2">
        <f t="shared" si="0"/>
        <v>20</v>
      </c>
      <c r="X7" s="3"/>
      <c r="Y7" s="2">
        <f t="shared" si="1"/>
        <v>0</v>
      </c>
      <c r="Z7" s="2" t="s">
        <v>33</v>
      </c>
    </row>
    <row r="8" spans="1:26" ht="15" customHeight="1">
      <c r="A8" s="2">
        <v>4</v>
      </c>
      <c r="B8" s="2" t="s">
        <v>34</v>
      </c>
      <c r="C8" s="2" t="s">
        <v>32</v>
      </c>
      <c r="D8" s="2" t="s">
        <v>28</v>
      </c>
      <c r="E8" s="2"/>
      <c r="F8" s="2"/>
      <c r="G8" s="2"/>
      <c r="H8" s="2"/>
      <c r="I8" s="2"/>
      <c r="J8" s="2"/>
      <c r="K8" s="2"/>
      <c r="L8" s="2"/>
      <c r="M8" s="2"/>
      <c r="N8" s="2">
        <v>3</v>
      </c>
      <c r="O8" s="2"/>
      <c r="P8" s="2">
        <v>1</v>
      </c>
      <c r="Q8" s="2"/>
      <c r="R8" s="2"/>
      <c r="S8" s="2"/>
      <c r="T8" s="2"/>
      <c r="U8" s="2"/>
      <c r="V8" s="2">
        <v>3</v>
      </c>
      <c r="W8" s="2">
        <f t="shared" si="0"/>
        <v>7</v>
      </c>
      <c r="X8" s="3"/>
      <c r="Y8" s="2">
        <f t="shared" si="1"/>
        <v>0</v>
      </c>
      <c r="Z8" s="2" t="s">
        <v>33</v>
      </c>
    </row>
    <row r="9" spans="1:26" ht="15" customHeight="1">
      <c r="A9" s="2">
        <v>5</v>
      </c>
      <c r="B9" s="2" t="s">
        <v>35</v>
      </c>
      <c r="C9" s="2" t="s">
        <v>36</v>
      </c>
      <c r="D9" s="2" t="s">
        <v>28</v>
      </c>
      <c r="E9" s="2"/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>
        <v>3</v>
      </c>
      <c r="Q9" s="2"/>
      <c r="R9" s="2"/>
      <c r="S9" s="2"/>
      <c r="T9" s="2"/>
      <c r="U9" s="2"/>
      <c r="V9" s="2"/>
      <c r="W9" s="2">
        <f t="shared" si="0"/>
        <v>6</v>
      </c>
      <c r="X9" s="3"/>
      <c r="Y9" s="2">
        <f t="shared" si="1"/>
        <v>0</v>
      </c>
      <c r="Z9" s="2" t="s">
        <v>33</v>
      </c>
    </row>
    <row r="10" spans="1:26" ht="15" customHeight="1">
      <c r="A10" s="2">
        <v>6</v>
      </c>
      <c r="B10" s="2" t="s">
        <v>37</v>
      </c>
      <c r="C10" s="2" t="s">
        <v>36</v>
      </c>
      <c r="D10" s="2" t="s">
        <v>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3</v>
      </c>
      <c r="Q10" s="2"/>
      <c r="R10" s="2"/>
      <c r="S10" s="2"/>
      <c r="T10" s="2"/>
      <c r="U10" s="2"/>
      <c r="V10" s="2"/>
      <c r="W10" s="2">
        <f t="shared" si="0"/>
        <v>3</v>
      </c>
      <c r="X10" s="3"/>
      <c r="Y10" s="2">
        <f t="shared" si="1"/>
        <v>0</v>
      </c>
      <c r="Z10" s="2" t="s">
        <v>33</v>
      </c>
    </row>
    <row r="11" spans="1:26" ht="15" customHeight="1">
      <c r="A11" s="2">
        <v>7</v>
      </c>
      <c r="B11" s="2" t="s">
        <v>38</v>
      </c>
      <c r="C11" s="2" t="s">
        <v>39</v>
      </c>
      <c r="D11" s="2" t="s">
        <v>40</v>
      </c>
      <c r="E11" s="2">
        <v>6</v>
      </c>
      <c r="F11" s="2">
        <v>6</v>
      </c>
      <c r="G11" s="2"/>
      <c r="H11" s="2">
        <v>1</v>
      </c>
      <c r="I11" s="2"/>
      <c r="J11" s="2"/>
      <c r="K11" s="2">
        <v>2</v>
      </c>
      <c r="L11" s="2">
        <v>6</v>
      </c>
      <c r="M11" s="2"/>
      <c r="N11" s="2"/>
      <c r="O11" s="2">
        <v>12</v>
      </c>
      <c r="P11" s="2">
        <v>10</v>
      </c>
      <c r="Q11" s="2"/>
      <c r="R11" s="2"/>
      <c r="S11" s="2"/>
      <c r="T11" s="2">
        <v>3</v>
      </c>
      <c r="U11" s="2"/>
      <c r="V11" s="2">
        <v>10</v>
      </c>
      <c r="W11" s="2">
        <f aca="true" t="shared" si="2" ref="W11:W44">SUM(E11:V11)</f>
        <v>56</v>
      </c>
      <c r="X11" s="3"/>
      <c r="Y11" s="2">
        <f aca="true" t="shared" si="3" ref="Y11:Y44">W11*X11</f>
        <v>0</v>
      </c>
      <c r="Z11" s="2"/>
    </row>
    <row r="12" spans="1:26" ht="15" customHeight="1">
      <c r="A12" s="2">
        <v>8</v>
      </c>
      <c r="B12" s="2" t="s">
        <v>41</v>
      </c>
      <c r="C12" s="2" t="s">
        <v>39</v>
      </c>
      <c r="D12" s="2" t="s">
        <v>40</v>
      </c>
      <c r="E12" s="2">
        <v>3</v>
      </c>
      <c r="F12" s="2">
        <v>6</v>
      </c>
      <c r="G12" s="2"/>
      <c r="H12" s="2">
        <v>1</v>
      </c>
      <c r="I12" s="2"/>
      <c r="J12" s="2"/>
      <c r="K12" s="2"/>
      <c r="L12" s="2">
        <v>4</v>
      </c>
      <c r="M12" s="2"/>
      <c r="N12" s="2"/>
      <c r="O12" s="2">
        <v>12</v>
      </c>
      <c r="P12" s="2">
        <v>5</v>
      </c>
      <c r="Q12" s="2"/>
      <c r="R12" s="2"/>
      <c r="S12" s="2"/>
      <c r="T12" s="2"/>
      <c r="U12" s="2"/>
      <c r="V12" s="2">
        <v>10</v>
      </c>
      <c r="W12" s="2">
        <f t="shared" si="2"/>
        <v>41</v>
      </c>
      <c r="X12" s="3"/>
      <c r="Y12" s="2">
        <f t="shared" si="3"/>
        <v>0</v>
      </c>
      <c r="Z12" s="2"/>
    </row>
    <row r="13" spans="1:26" ht="15" customHeight="1">
      <c r="A13" s="2">
        <v>9</v>
      </c>
      <c r="B13" s="2" t="s">
        <v>42</v>
      </c>
      <c r="C13" s="2" t="s">
        <v>43</v>
      </c>
      <c r="D13" s="2" t="s">
        <v>40</v>
      </c>
      <c r="E13" s="2">
        <v>6</v>
      </c>
      <c r="F13" s="2">
        <v>6</v>
      </c>
      <c r="G13" s="2"/>
      <c r="H13" s="2"/>
      <c r="I13" s="2"/>
      <c r="J13" s="2"/>
      <c r="K13" s="2">
        <v>6</v>
      </c>
      <c r="L13" s="2">
        <v>6</v>
      </c>
      <c r="M13" s="2"/>
      <c r="N13" s="2"/>
      <c r="O13" s="2"/>
      <c r="P13" s="2">
        <v>10</v>
      </c>
      <c r="Q13" s="2">
        <v>24</v>
      </c>
      <c r="R13" s="2"/>
      <c r="S13" s="2">
        <v>2</v>
      </c>
      <c r="T13" s="2">
        <v>15</v>
      </c>
      <c r="U13" s="2"/>
      <c r="V13" s="2">
        <v>10</v>
      </c>
      <c r="W13" s="2">
        <f t="shared" si="2"/>
        <v>85</v>
      </c>
      <c r="X13" s="3"/>
      <c r="Y13" s="2">
        <f t="shared" si="3"/>
        <v>0</v>
      </c>
      <c r="Z13" s="2"/>
    </row>
    <row r="14" spans="1:26" ht="15" customHeight="1">
      <c r="A14" s="2">
        <v>10</v>
      </c>
      <c r="B14" s="2" t="s">
        <v>44</v>
      </c>
      <c r="C14" s="2" t="s">
        <v>43</v>
      </c>
      <c r="D14" s="2" t="s">
        <v>40</v>
      </c>
      <c r="E14" s="2">
        <v>6</v>
      </c>
      <c r="F14" s="2">
        <v>6</v>
      </c>
      <c r="G14" s="2"/>
      <c r="H14" s="2"/>
      <c r="I14" s="2"/>
      <c r="J14" s="2"/>
      <c r="K14" s="2">
        <v>2</v>
      </c>
      <c r="L14" s="2">
        <v>4</v>
      </c>
      <c r="M14" s="2"/>
      <c r="N14" s="2"/>
      <c r="O14" s="2"/>
      <c r="P14" s="2">
        <v>5</v>
      </c>
      <c r="Q14" s="2">
        <v>5</v>
      </c>
      <c r="R14" s="2"/>
      <c r="S14" s="2"/>
      <c r="T14" s="2"/>
      <c r="U14" s="2"/>
      <c r="V14" s="2">
        <v>10</v>
      </c>
      <c r="W14" s="2">
        <f t="shared" si="2"/>
        <v>38</v>
      </c>
      <c r="X14" s="3"/>
      <c r="Y14" s="2">
        <f t="shared" si="3"/>
        <v>0</v>
      </c>
      <c r="Z14" s="2"/>
    </row>
    <row r="15" spans="1:26" ht="15" customHeight="1">
      <c r="A15" s="2">
        <v>11</v>
      </c>
      <c r="B15" s="2" t="s">
        <v>45</v>
      </c>
      <c r="C15" s="2" t="s">
        <v>46</v>
      </c>
      <c r="D15" s="2" t="s">
        <v>40</v>
      </c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60</v>
      </c>
      <c r="Q15" s="2">
        <v>4</v>
      </c>
      <c r="R15" s="2"/>
      <c r="S15" s="2"/>
      <c r="T15" s="2">
        <v>10</v>
      </c>
      <c r="U15" s="2"/>
      <c r="V15" s="2">
        <v>10</v>
      </c>
      <c r="W15" s="2">
        <f t="shared" si="2"/>
        <v>87</v>
      </c>
      <c r="X15" s="3"/>
      <c r="Y15" s="2">
        <f t="shared" si="3"/>
        <v>0</v>
      </c>
      <c r="Z15" s="2"/>
    </row>
    <row r="16" spans="1:26" ht="15" customHeight="1">
      <c r="A16" s="2">
        <v>12</v>
      </c>
      <c r="B16" s="2" t="s">
        <v>47</v>
      </c>
      <c r="C16" s="2" t="s">
        <v>46</v>
      </c>
      <c r="D16" s="2" t="s">
        <v>40</v>
      </c>
      <c r="E16" s="2">
        <v>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10</v>
      </c>
      <c r="Q16" s="2">
        <v>3</v>
      </c>
      <c r="R16" s="2"/>
      <c r="S16" s="2"/>
      <c r="T16" s="2">
        <v>5</v>
      </c>
      <c r="U16" s="2"/>
      <c r="V16" s="2">
        <v>10</v>
      </c>
      <c r="W16" s="2">
        <f t="shared" si="2"/>
        <v>31</v>
      </c>
      <c r="X16" s="3"/>
      <c r="Y16" s="2">
        <f t="shared" si="3"/>
        <v>0</v>
      </c>
      <c r="Z16" s="2"/>
    </row>
    <row r="17" spans="1:26" ht="15" customHeight="1">
      <c r="A17" s="2">
        <v>13</v>
      </c>
      <c r="B17" s="2" t="s">
        <v>48</v>
      </c>
      <c r="C17" s="2" t="s">
        <v>49</v>
      </c>
      <c r="D17" s="2" t="s">
        <v>28</v>
      </c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/>
      <c r="P17" s="2">
        <v>2</v>
      </c>
      <c r="Q17" s="2">
        <v>1</v>
      </c>
      <c r="R17" s="2"/>
      <c r="S17" s="2"/>
      <c r="T17" s="2"/>
      <c r="U17" s="2"/>
      <c r="V17" s="2"/>
      <c r="W17" s="2">
        <f t="shared" si="2"/>
        <v>4</v>
      </c>
      <c r="X17" s="3"/>
      <c r="Y17" s="2">
        <f t="shared" si="3"/>
        <v>0</v>
      </c>
      <c r="Z17" s="2" t="s">
        <v>29</v>
      </c>
    </row>
    <row r="18" spans="1:26" ht="15" customHeight="1">
      <c r="A18" s="2">
        <v>14</v>
      </c>
      <c r="B18" s="2" t="s">
        <v>50</v>
      </c>
      <c r="C18" s="2" t="s">
        <v>51</v>
      </c>
      <c r="D18" s="2" t="s">
        <v>28</v>
      </c>
      <c r="E18" s="2"/>
      <c r="F18" s="2">
        <v>6</v>
      </c>
      <c r="G18" s="2"/>
      <c r="H18" s="2"/>
      <c r="I18" s="2"/>
      <c r="J18" s="2"/>
      <c r="K18" s="2">
        <v>12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f t="shared" si="2"/>
        <v>18</v>
      </c>
      <c r="X18" s="3"/>
      <c r="Y18" s="2">
        <f t="shared" si="3"/>
        <v>0</v>
      </c>
      <c r="Z18" s="2" t="s">
        <v>29</v>
      </c>
    </row>
    <row r="19" spans="1:26" ht="15" customHeight="1">
      <c r="A19" s="2">
        <v>15</v>
      </c>
      <c r="B19" s="2" t="s">
        <v>52</v>
      </c>
      <c r="C19" s="2" t="s">
        <v>53</v>
      </c>
      <c r="D19" s="2" t="s">
        <v>54</v>
      </c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>
        <v>5</v>
      </c>
      <c r="Q19" s="2"/>
      <c r="R19" s="2"/>
      <c r="S19" s="2"/>
      <c r="T19" s="2"/>
      <c r="U19" s="2"/>
      <c r="V19" s="2"/>
      <c r="W19" s="2">
        <f t="shared" si="2"/>
        <v>6</v>
      </c>
      <c r="X19" s="3"/>
      <c r="Y19" s="2">
        <f t="shared" si="3"/>
        <v>0</v>
      </c>
      <c r="Z19" s="2"/>
    </row>
    <row r="20" spans="1:26" ht="15" customHeight="1">
      <c r="A20" s="2">
        <v>16</v>
      </c>
      <c r="B20" s="2" t="s">
        <v>55</v>
      </c>
      <c r="C20" s="2" t="s">
        <v>56</v>
      </c>
      <c r="D20" s="2" t="s">
        <v>57</v>
      </c>
      <c r="E20" s="2"/>
      <c r="F20" s="2">
        <v>6</v>
      </c>
      <c r="G20" s="2"/>
      <c r="H20" s="2">
        <v>5</v>
      </c>
      <c r="I20" s="2"/>
      <c r="J20" s="2">
        <v>5</v>
      </c>
      <c r="K20" s="2">
        <v>5</v>
      </c>
      <c r="L20" s="2">
        <v>5</v>
      </c>
      <c r="M20" s="2"/>
      <c r="N20" s="2"/>
      <c r="O20" s="2"/>
      <c r="P20" s="2"/>
      <c r="Q20" s="2">
        <v>5</v>
      </c>
      <c r="R20" s="2"/>
      <c r="S20" s="2"/>
      <c r="T20" s="2"/>
      <c r="U20" s="2">
        <v>54</v>
      </c>
      <c r="V20" s="2"/>
      <c r="W20" s="2">
        <f t="shared" si="2"/>
        <v>85</v>
      </c>
      <c r="X20" s="3"/>
      <c r="Y20" s="2">
        <f t="shared" si="3"/>
        <v>0</v>
      </c>
      <c r="Z20" s="2"/>
    </row>
    <row r="21" spans="1:26" ht="15" customHeight="1">
      <c r="A21" s="2">
        <v>17</v>
      </c>
      <c r="B21" s="2" t="s">
        <v>58</v>
      </c>
      <c r="C21" s="2" t="s">
        <v>59</v>
      </c>
      <c r="D21" s="2" t="s">
        <v>40</v>
      </c>
      <c r="E21" s="2"/>
      <c r="F21" s="2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f t="shared" si="2"/>
        <v>2</v>
      </c>
      <c r="X21" s="3"/>
      <c r="Y21" s="2">
        <f t="shared" si="3"/>
        <v>0</v>
      </c>
      <c r="Z21" s="2"/>
    </row>
    <row r="22" spans="1:26" ht="15" customHeight="1">
      <c r="A22" s="2">
        <v>18</v>
      </c>
      <c r="B22" s="2" t="s">
        <v>60</v>
      </c>
      <c r="C22" s="2" t="s">
        <v>61</v>
      </c>
      <c r="D22" s="2" t="s">
        <v>40</v>
      </c>
      <c r="E22" s="2"/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f t="shared" si="2"/>
        <v>2</v>
      </c>
      <c r="X22" s="3"/>
      <c r="Y22" s="2">
        <f t="shared" si="3"/>
        <v>0</v>
      </c>
      <c r="Z22" s="2"/>
    </row>
    <row r="23" spans="1:26" ht="15" customHeight="1">
      <c r="A23" s="2">
        <v>19</v>
      </c>
      <c r="B23" s="2" t="s">
        <v>62</v>
      </c>
      <c r="C23" s="2" t="s">
        <v>63</v>
      </c>
      <c r="D23" s="2" t="s">
        <v>40</v>
      </c>
      <c r="E23" s="2"/>
      <c r="F23" s="2">
        <v>2</v>
      </c>
      <c r="G23" s="2"/>
      <c r="H23" s="2"/>
      <c r="I23" s="2"/>
      <c r="J23" s="2">
        <v>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f t="shared" si="2"/>
        <v>4</v>
      </c>
      <c r="X23" s="3"/>
      <c r="Y23" s="2">
        <f t="shared" si="3"/>
        <v>0</v>
      </c>
      <c r="Z23" s="2"/>
    </row>
    <row r="24" spans="1:26" ht="15" customHeight="1">
      <c r="A24" s="2">
        <v>20</v>
      </c>
      <c r="B24" s="2" t="s">
        <v>64</v>
      </c>
      <c r="C24" s="2" t="s">
        <v>65</v>
      </c>
      <c r="D24" s="2" t="s">
        <v>28</v>
      </c>
      <c r="E24" s="2"/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f t="shared" si="2"/>
        <v>3</v>
      </c>
      <c r="X24" s="3"/>
      <c r="Y24" s="2">
        <f t="shared" si="3"/>
        <v>0</v>
      </c>
      <c r="Z24" s="2" t="s">
        <v>66</v>
      </c>
    </row>
    <row r="25" spans="1:26" ht="15" customHeight="1">
      <c r="A25" s="2">
        <v>21</v>
      </c>
      <c r="B25" s="2" t="s">
        <v>67</v>
      </c>
      <c r="C25" s="2" t="s">
        <v>65</v>
      </c>
      <c r="D25" s="2" t="s">
        <v>28</v>
      </c>
      <c r="E25" s="2"/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 t="shared" si="2"/>
        <v>3</v>
      </c>
      <c r="X25" s="3"/>
      <c r="Y25" s="2">
        <f t="shared" si="3"/>
        <v>0</v>
      </c>
      <c r="Z25" s="2" t="s">
        <v>66</v>
      </c>
    </row>
    <row r="26" spans="1:26" ht="15" customHeight="1">
      <c r="A26" s="2">
        <v>22</v>
      </c>
      <c r="B26" s="2" t="s">
        <v>68</v>
      </c>
      <c r="C26" s="2" t="s">
        <v>69</v>
      </c>
      <c r="D26" s="2" t="s">
        <v>57</v>
      </c>
      <c r="E26" s="2">
        <v>2</v>
      </c>
      <c r="F26" s="2"/>
      <c r="G26" s="2"/>
      <c r="H26" s="2">
        <v>1</v>
      </c>
      <c r="I26" s="2"/>
      <c r="J26" s="2"/>
      <c r="K26" s="2">
        <v>1</v>
      </c>
      <c r="L26" s="2">
        <v>2</v>
      </c>
      <c r="M26" s="2"/>
      <c r="N26" s="2">
        <v>2</v>
      </c>
      <c r="O26" s="2"/>
      <c r="P26" s="2">
        <v>2</v>
      </c>
      <c r="Q26" s="2"/>
      <c r="R26" s="2"/>
      <c r="S26" s="2"/>
      <c r="T26" s="2">
        <v>5</v>
      </c>
      <c r="U26" s="2"/>
      <c r="V26" s="2"/>
      <c r="W26" s="2">
        <f t="shared" si="2"/>
        <v>15</v>
      </c>
      <c r="X26" s="3"/>
      <c r="Y26" s="2">
        <f t="shared" si="3"/>
        <v>0</v>
      </c>
      <c r="Z26" s="2"/>
    </row>
    <row r="27" spans="1:26" ht="15" customHeight="1">
      <c r="A27" s="2">
        <v>23</v>
      </c>
      <c r="B27" s="2" t="s">
        <v>70</v>
      </c>
      <c r="C27" s="2" t="s">
        <v>71</v>
      </c>
      <c r="D27" s="2" t="s">
        <v>28</v>
      </c>
      <c r="E27" s="2">
        <v>5</v>
      </c>
      <c r="F27" s="2"/>
      <c r="G27" s="2"/>
      <c r="H27" s="2">
        <v>20</v>
      </c>
      <c r="I27" s="2"/>
      <c r="J27" s="2"/>
      <c r="K27" s="2"/>
      <c r="L27" s="2">
        <v>20</v>
      </c>
      <c r="M27" s="2">
        <v>10</v>
      </c>
      <c r="N27" s="2">
        <v>50</v>
      </c>
      <c r="O27" s="2"/>
      <c r="P27" s="2">
        <v>4</v>
      </c>
      <c r="Q27" s="2"/>
      <c r="R27" s="2"/>
      <c r="S27" s="2"/>
      <c r="T27" s="2"/>
      <c r="U27" s="2"/>
      <c r="V27" s="2"/>
      <c r="W27" s="2">
        <f t="shared" si="2"/>
        <v>109</v>
      </c>
      <c r="X27" s="3"/>
      <c r="Y27" s="2">
        <f t="shared" si="3"/>
        <v>0</v>
      </c>
      <c r="Z27" s="2"/>
    </row>
    <row r="28" spans="1:26" ht="15" customHeight="1">
      <c r="A28" s="2">
        <v>24</v>
      </c>
      <c r="B28" s="2" t="s">
        <v>72</v>
      </c>
      <c r="C28" s="2" t="s">
        <v>73</v>
      </c>
      <c r="D28" s="2" t="s">
        <v>57</v>
      </c>
      <c r="E28" s="2"/>
      <c r="F28" s="2">
        <v>2</v>
      </c>
      <c r="G28" s="2"/>
      <c r="H28" s="2">
        <v>3</v>
      </c>
      <c r="I28" s="2"/>
      <c r="J28" s="2"/>
      <c r="K28" s="2"/>
      <c r="L28" s="2">
        <v>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f t="shared" si="2"/>
        <v>12</v>
      </c>
      <c r="X28" s="3"/>
      <c r="Y28" s="2">
        <f t="shared" si="3"/>
        <v>0</v>
      </c>
      <c r="Z28" s="2"/>
    </row>
    <row r="29" spans="1:26" ht="15" customHeight="1">
      <c r="A29" s="2">
        <v>25</v>
      </c>
      <c r="B29" s="2" t="s">
        <v>74</v>
      </c>
      <c r="C29" s="2" t="s">
        <v>75</v>
      </c>
      <c r="D29" s="2" t="s">
        <v>76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96</v>
      </c>
      <c r="P29" s="2"/>
      <c r="Q29" s="2"/>
      <c r="R29" s="2"/>
      <c r="S29" s="2"/>
      <c r="T29" s="2"/>
      <c r="U29" s="2"/>
      <c r="V29" s="2"/>
      <c r="W29" s="2">
        <f t="shared" si="2"/>
        <v>96</v>
      </c>
      <c r="X29" s="3"/>
      <c r="Y29" s="2">
        <f t="shared" si="3"/>
        <v>0</v>
      </c>
      <c r="Z29" s="2" t="s">
        <v>77</v>
      </c>
    </row>
    <row r="30" spans="1:26" ht="15" customHeight="1">
      <c r="A30" s="2">
        <v>26</v>
      </c>
      <c r="B30" s="2" t="s">
        <v>78</v>
      </c>
      <c r="C30" s="2" t="s">
        <v>75</v>
      </c>
      <c r="D30" s="2" t="s">
        <v>76</v>
      </c>
      <c r="E30" s="2">
        <v>36</v>
      </c>
      <c r="F30" s="2">
        <v>20</v>
      </c>
      <c r="G30" s="2"/>
      <c r="H30" s="2">
        <v>48</v>
      </c>
      <c r="I30" s="2">
        <v>24</v>
      </c>
      <c r="J30" s="2">
        <v>12</v>
      </c>
      <c r="K30" s="2">
        <v>12</v>
      </c>
      <c r="L30" s="2">
        <v>24</v>
      </c>
      <c r="M30" s="2">
        <v>20</v>
      </c>
      <c r="N30" s="2">
        <v>72</v>
      </c>
      <c r="O30" s="2">
        <v>48</v>
      </c>
      <c r="P30" s="2"/>
      <c r="Q30" s="2">
        <v>24</v>
      </c>
      <c r="R30" s="2"/>
      <c r="S30" s="2">
        <v>10</v>
      </c>
      <c r="T30" s="2">
        <v>12</v>
      </c>
      <c r="U30" s="2">
        <v>12</v>
      </c>
      <c r="V30" s="2">
        <v>96</v>
      </c>
      <c r="W30" s="2">
        <f t="shared" si="2"/>
        <v>470</v>
      </c>
      <c r="X30" s="3"/>
      <c r="Y30" s="2">
        <f t="shared" si="3"/>
        <v>0</v>
      </c>
      <c r="Z30" s="2" t="s">
        <v>79</v>
      </c>
    </row>
    <row r="31" spans="1:26" ht="15" customHeight="1">
      <c r="A31" s="2">
        <v>27</v>
      </c>
      <c r="B31" s="2" t="s">
        <v>80</v>
      </c>
      <c r="C31" s="2" t="s">
        <v>75</v>
      </c>
      <c r="D31" s="2" t="s">
        <v>76</v>
      </c>
      <c r="E31" s="2">
        <v>24</v>
      </c>
      <c r="F31" s="2"/>
      <c r="G31" s="2"/>
      <c r="H31" s="2">
        <v>30</v>
      </c>
      <c r="I31" s="2">
        <v>24</v>
      </c>
      <c r="J31" s="2">
        <v>12</v>
      </c>
      <c r="K31" s="2">
        <v>6</v>
      </c>
      <c r="L31" s="2">
        <v>48</v>
      </c>
      <c r="M31" s="2">
        <v>20</v>
      </c>
      <c r="N31" s="2"/>
      <c r="O31" s="2"/>
      <c r="P31" s="2"/>
      <c r="Q31" s="2">
        <v>24</v>
      </c>
      <c r="R31" s="2"/>
      <c r="S31" s="2">
        <v>10</v>
      </c>
      <c r="T31" s="2"/>
      <c r="U31" s="2">
        <v>12</v>
      </c>
      <c r="V31" s="2"/>
      <c r="W31" s="2">
        <f t="shared" si="2"/>
        <v>210</v>
      </c>
      <c r="X31" s="3"/>
      <c r="Y31" s="2">
        <f t="shared" si="3"/>
        <v>0</v>
      </c>
      <c r="Z31" s="2" t="s">
        <v>79</v>
      </c>
    </row>
    <row r="32" spans="1:26" ht="15" customHeight="1">
      <c r="A32" s="2">
        <v>28</v>
      </c>
      <c r="B32" s="2" t="s">
        <v>81</v>
      </c>
      <c r="C32" s="2" t="s">
        <v>82</v>
      </c>
      <c r="D32" s="2" t="s">
        <v>76</v>
      </c>
      <c r="E32" s="2"/>
      <c r="F32" s="2"/>
      <c r="G32" s="2"/>
      <c r="H32" s="2">
        <v>20</v>
      </c>
      <c r="I32" s="2"/>
      <c r="J32" s="2"/>
      <c r="K32" s="2"/>
      <c r="L32" s="2"/>
      <c r="M32" s="2"/>
      <c r="N32" s="2"/>
      <c r="O32" s="2">
        <v>50</v>
      </c>
      <c r="P32" s="2"/>
      <c r="Q32" s="2"/>
      <c r="R32" s="2"/>
      <c r="S32" s="2"/>
      <c r="T32" s="2"/>
      <c r="U32" s="2"/>
      <c r="V32" s="2">
        <v>80</v>
      </c>
      <c r="W32" s="2">
        <f t="shared" si="2"/>
        <v>150</v>
      </c>
      <c r="X32" s="3"/>
      <c r="Y32" s="2">
        <f t="shared" si="3"/>
        <v>0</v>
      </c>
      <c r="Z32" s="2" t="s">
        <v>83</v>
      </c>
    </row>
    <row r="33" spans="1:26" ht="15" customHeight="1">
      <c r="A33" s="2">
        <v>29</v>
      </c>
      <c r="B33" s="2" t="s">
        <v>84</v>
      </c>
      <c r="C33" s="2" t="s">
        <v>85</v>
      </c>
      <c r="D33" s="2" t="s">
        <v>86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</v>
      </c>
      <c r="T33" s="2"/>
      <c r="U33" s="2"/>
      <c r="V33" s="2"/>
      <c r="W33" s="2">
        <f t="shared" si="2"/>
        <v>1</v>
      </c>
      <c r="X33" s="3"/>
      <c r="Y33" s="2">
        <f t="shared" si="3"/>
        <v>0</v>
      </c>
      <c r="Z33" s="2"/>
    </row>
    <row r="34" spans="1:26" ht="15" customHeight="1">
      <c r="A34" s="2">
        <v>30</v>
      </c>
      <c r="B34" s="2" t="s">
        <v>87</v>
      </c>
      <c r="C34" s="2" t="s">
        <v>88</v>
      </c>
      <c r="D34" s="2" t="s">
        <v>40</v>
      </c>
      <c r="E34" s="2">
        <v>10</v>
      </c>
      <c r="F34" s="2"/>
      <c r="G34" s="2"/>
      <c r="H34" s="2">
        <v>10</v>
      </c>
      <c r="I34" s="2"/>
      <c r="J34" s="2">
        <v>1</v>
      </c>
      <c r="K34" s="2"/>
      <c r="L34" s="2"/>
      <c r="M34" s="2"/>
      <c r="N34" s="2"/>
      <c r="O34" s="2">
        <v>15</v>
      </c>
      <c r="P34" s="2">
        <v>50</v>
      </c>
      <c r="Q34" s="2">
        <v>10</v>
      </c>
      <c r="R34" s="2"/>
      <c r="S34" s="2"/>
      <c r="T34" s="2"/>
      <c r="U34" s="2"/>
      <c r="V34" s="2"/>
      <c r="W34" s="2">
        <f t="shared" si="2"/>
        <v>96</v>
      </c>
      <c r="X34" s="2"/>
      <c r="Y34" s="2">
        <f t="shared" si="3"/>
        <v>0</v>
      </c>
      <c r="Z34" s="2"/>
    </row>
    <row r="35" spans="1:26" ht="15" customHeight="1">
      <c r="A35" s="2">
        <v>31</v>
      </c>
      <c r="B35" s="2" t="s">
        <v>89</v>
      </c>
      <c r="C35" s="2" t="s">
        <v>90</v>
      </c>
      <c r="D35" s="2" t="s">
        <v>40</v>
      </c>
      <c r="E35" s="2"/>
      <c r="F35" s="2"/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  <c r="Q35" s="2">
        <v>2</v>
      </c>
      <c r="R35" s="2"/>
      <c r="S35" s="2"/>
      <c r="T35" s="2"/>
      <c r="U35" s="2"/>
      <c r="V35" s="2"/>
      <c r="W35" s="2">
        <f t="shared" si="2"/>
        <v>3</v>
      </c>
      <c r="X35" s="3"/>
      <c r="Y35" s="2">
        <f t="shared" si="3"/>
        <v>0</v>
      </c>
      <c r="Z35" s="2"/>
    </row>
    <row r="36" spans="1:26" ht="15" customHeight="1">
      <c r="A36" s="2">
        <v>32</v>
      </c>
      <c r="B36" s="2" t="s">
        <v>91</v>
      </c>
      <c r="C36" s="2" t="s">
        <v>92</v>
      </c>
      <c r="D36" s="2" t="s">
        <v>93</v>
      </c>
      <c r="E36" s="2">
        <v>10</v>
      </c>
      <c r="F36" s="2">
        <v>12</v>
      </c>
      <c r="G36" s="2"/>
      <c r="H36" s="2">
        <v>2</v>
      </c>
      <c r="I36" s="2"/>
      <c r="J36" s="2">
        <v>2</v>
      </c>
      <c r="K36" s="2"/>
      <c r="L36" s="2">
        <v>5</v>
      </c>
      <c r="M36" s="2"/>
      <c r="N36" s="2">
        <v>5</v>
      </c>
      <c r="O36" s="2"/>
      <c r="P36" s="2"/>
      <c r="Q36" s="2"/>
      <c r="R36" s="2"/>
      <c r="S36" s="2"/>
      <c r="T36" s="2"/>
      <c r="U36" s="2"/>
      <c r="V36" s="2">
        <v>10</v>
      </c>
      <c r="W36" s="2">
        <f t="shared" si="2"/>
        <v>46</v>
      </c>
      <c r="X36" s="3"/>
      <c r="Y36" s="2">
        <f t="shared" si="3"/>
        <v>0</v>
      </c>
      <c r="Z36" s="2"/>
    </row>
    <row r="37" spans="1:26" ht="15" customHeight="1">
      <c r="A37" s="2">
        <v>33</v>
      </c>
      <c r="B37" s="2" t="s">
        <v>94</v>
      </c>
      <c r="C37" s="2" t="s">
        <v>95</v>
      </c>
      <c r="D37" s="2" t="s">
        <v>93</v>
      </c>
      <c r="E37" s="2"/>
      <c r="F37" s="2"/>
      <c r="G37" s="2"/>
      <c r="H37" s="2">
        <v>5</v>
      </c>
      <c r="I37" s="2"/>
      <c r="J37" s="2">
        <v>2</v>
      </c>
      <c r="K37" s="2"/>
      <c r="L37" s="2">
        <v>10</v>
      </c>
      <c r="M37" s="2"/>
      <c r="N37" s="2"/>
      <c r="O37" s="2"/>
      <c r="P37" s="2"/>
      <c r="Q37" s="2"/>
      <c r="R37" s="2"/>
      <c r="S37" s="2"/>
      <c r="T37" s="2"/>
      <c r="U37" s="2"/>
      <c r="V37" s="2">
        <v>10</v>
      </c>
      <c r="W37" s="2">
        <f t="shared" si="2"/>
        <v>27</v>
      </c>
      <c r="X37" s="3"/>
      <c r="Y37" s="2">
        <f t="shared" si="3"/>
        <v>0</v>
      </c>
      <c r="Z37" s="2"/>
    </row>
    <row r="38" spans="1:26" ht="15" customHeight="1">
      <c r="A38" s="2">
        <v>34</v>
      </c>
      <c r="B38" s="2" t="s">
        <v>96</v>
      </c>
      <c r="C38" s="2" t="s">
        <v>97</v>
      </c>
      <c r="D38" s="2" t="s">
        <v>93</v>
      </c>
      <c r="E38" s="2">
        <v>2</v>
      </c>
      <c r="F38" s="2">
        <v>12</v>
      </c>
      <c r="G38" s="2"/>
      <c r="H38" s="2">
        <v>2</v>
      </c>
      <c r="I38" s="2"/>
      <c r="J38" s="2"/>
      <c r="K38" s="2">
        <v>1</v>
      </c>
      <c r="L38" s="2">
        <v>4</v>
      </c>
      <c r="M38" s="2"/>
      <c r="N38" s="2"/>
      <c r="O38" s="2"/>
      <c r="P38" s="2"/>
      <c r="Q38" s="2"/>
      <c r="R38" s="2"/>
      <c r="S38" s="2"/>
      <c r="T38" s="2"/>
      <c r="U38" s="2"/>
      <c r="V38" s="2">
        <v>10</v>
      </c>
      <c r="W38" s="2">
        <f t="shared" si="2"/>
        <v>31</v>
      </c>
      <c r="X38" s="3"/>
      <c r="Y38" s="2">
        <f t="shared" si="3"/>
        <v>0</v>
      </c>
      <c r="Z38" s="2"/>
    </row>
    <row r="39" spans="1:26" ht="15" customHeight="1">
      <c r="A39" s="2">
        <v>35</v>
      </c>
      <c r="B39" s="2" t="s">
        <v>98</v>
      </c>
      <c r="C39" s="2" t="s">
        <v>95</v>
      </c>
      <c r="D39" s="2" t="s">
        <v>93</v>
      </c>
      <c r="E39" s="2">
        <v>2</v>
      </c>
      <c r="F39" s="2">
        <v>12</v>
      </c>
      <c r="G39" s="2"/>
      <c r="H39" s="2">
        <v>2</v>
      </c>
      <c r="I39" s="2"/>
      <c r="J39" s="2"/>
      <c r="K39" s="2"/>
      <c r="L39" s="2"/>
      <c r="M39" s="2">
        <v>1</v>
      </c>
      <c r="N39" s="2"/>
      <c r="O39" s="2"/>
      <c r="P39" s="2">
        <v>50</v>
      </c>
      <c r="Q39" s="2"/>
      <c r="R39" s="2"/>
      <c r="S39" s="2"/>
      <c r="T39" s="2"/>
      <c r="U39" s="2"/>
      <c r="V39" s="2">
        <v>1</v>
      </c>
      <c r="W39" s="2">
        <f t="shared" si="2"/>
        <v>68</v>
      </c>
      <c r="X39" s="3"/>
      <c r="Y39" s="2">
        <f t="shared" si="3"/>
        <v>0</v>
      </c>
      <c r="Z39" s="2"/>
    </row>
    <row r="40" spans="1:26" ht="15" customHeight="1">
      <c r="A40" s="2">
        <v>36</v>
      </c>
      <c r="B40" s="2" t="s">
        <v>99</v>
      </c>
      <c r="C40" s="2" t="s">
        <v>100</v>
      </c>
      <c r="D40" s="2" t="s">
        <v>93</v>
      </c>
      <c r="E40" s="2"/>
      <c r="F40" s="2"/>
      <c r="G40" s="2"/>
      <c r="H40" s="2"/>
      <c r="I40" s="2"/>
      <c r="J40" s="2"/>
      <c r="K40" s="2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f t="shared" si="2"/>
        <v>1</v>
      </c>
      <c r="X40" s="3"/>
      <c r="Y40" s="2">
        <f t="shared" si="3"/>
        <v>0</v>
      </c>
      <c r="Z40" s="2"/>
    </row>
    <row r="41" spans="1:26" ht="15" customHeight="1">
      <c r="A41" s="2">
        <v>37</v>
      </c>
      <c r="B41" s="2" t="s">
        <v>101</v>
      </c>
      <c r="C41" s="2" t="s">
        <v>100</v>
      </c>
      <c r="D41" s="2" t="s">
        <v>93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5</v>
      </c>
      <c r="Q41" s="2"/>
      <c r="R41" s="2"/>
      <c r="S41" s="2"/>
      <c r="T41" s="2"/>
      <c r="U41" s="2"/>
      <c r="V41" s="2"/>
      <c r="W41" s="2">
        <f t="shared" si="2"/>
        <v>5</v>
      </c>
      <c r="X41" s="3"/>
      <c r="Y41" s="2">
        <f t="shared" si="3"/>
        <v>0</v>
      </c>
      <c r="Z41" s="2"/>
    </row>
    <row r="42" spans="1:26" ht="15" customHeight="1">
      <c r="A42" s="2">
        <v>38</v>
      </c>
      <c r="B42" s="2" t="s">
        <v>102</v>
      </c>
      <c r="C42" s="2" t="s">
        <v>103</v>
      </c>
      <c r="D42" s="2" t="s">
        <v>104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v>1</v>
      </c>
      <c r="R42" s="2"/>
      <c r="S42" s="2"/>
      <c r="T42" s="2"/>
      <c r="U42" s="2"/>
      <c r="V42" s="2"/>
      <c r="W42" s="2">
        <f t="shared" si="2"/>
        <v>1</v>
      </c>
      <c r="X42" s="3"/>
      <c r="Y42" s="2">
        <f t="shared" si="3"/>
        <v>0</v>
      </c>
      <c r="Z42" s="2" t="s">
        <v>105</v>
      </c>
    </row>
    <row r="43" spans="1:26" ht="15" customHeight="1">
      <c r="A43" s="2">
        <v>39</v>
      </c>
      <c r="B43" s="2" t="s">
        <v>106</v>
      </c>
      <c r="C43" s="2" t="s">
        <v>107</v>
      </c>
      <c r="D43" s="2" t="s">
        <v>108</v>
      </c>
      <c r="E43" s="2"/>
      <c r="F43" s="2">
        <v>3</v>
      </c>
      <c r="G43" s="2"/>
      <c r="H43" s="2"/>
      <c r="I43" s="2">
        <v>2</v>
      </c>
      <c r="J43" s="2"/>
      <c r="K43" s="2"/>
      <c r="L43" s="2"/>
      <c r="M43" s="2"/>
      <c r="N43" s="2"/>
      <c r="O43" s="2"/>
      <c r="P43" s="2">
        <v>3</v>
      </c>
      <c r="Q43" s="2"/>
      <c r="R43" s="2"/>
      <c r="S43" s="2"/>
      <c r="T43" s="2"/>
      <c r="U43" s="2"/>
      <c r="V43" s="2"/>
      <c r="W43" s="2">
        <f t="shared" si="2"/>
        <v>8</v>
      </c>
      <c r="X43" s="3"/>
      <c r="Y43" s="2">
        <f t="shared" si="3"/>
        <v>0</v>
      </c>
      <c r="Z43" s="2"/>
    </row>
    <row r="44" spans="1:26" ht="15" customHeight="1">
      <c r="A44" s="2">
        <v>40</v>
      </c>
      <c r="B44" s="2" t="s">
        <v>109</v>
      </c>
      <c r="C44" s="2" t="s">
        <v>110</v>
      </c>
      <c r="D44" s="2" t="s">
        <v>108</v>
      </c>
      <c r="E44" s="2"/>
      <c r="F44" s="2"/>
      <c r="G44" s="2"/>
      <c r="H44" s="2">
        <v>3</v>
      </c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/>
      <c r="V44" s="2"/>
      <c r="W44" s="2">
        <f t="shared" si="2"/>
        <v>4</v>
      </c>
      <c r="X44" s="3"/>
      <c r="Y44" s="2">
        <f t="shared" si="3"/>
        <v>0</v>
      </c>
      <c r="Z44" s="2"/>
    </row>
    <row r="45" spans="1:26" ht="15" customHeight="1">
      <c r="A45" s="2">
        <v>41</v>
      </c>
      <c r="B45" s="2" t="s">
        <v>111</v>
      </c>
      <c r="C45" s="2" t="s">
        <v>112</v>
      </c>
      <c r="D45" s="2" t="s">
        <v>28</v>
      </c>
      <c r="E45" s="2"/>
      <c r="F45" s="2"/>
      <c r="G45" s="2"/>
      <c r="H45" s="2"/>
      <c r="I45" s="2"/>
      <c r="J45" s="2"/>
      <c r="K45" s="2">
        <v>1</v>
      </c>
      <c r="L45" s="2">
        <v>8</v>
      </c>
      <c r="M45" s="2">
        <v>2</v>
      </c>
      <c r="N45" s="2">
        <v>15</v>
      </c>
      <c r="O45" s="2"/>
      <c r="P45" s="2">
        <v>3</v>
      </c>
      <c r="Q45" s="2"/>
      <c r="R45" s="2"/>
      <c r="S45" s="2"/>
      <c r="T45" s="2"/>
      <c r="U45" s="2"/>
      <c r="V45" s="2"/>
      <c r="W45" s="2">
        <f aca="true" t="shared" si="4" ref="W45:W74">SUM(E45:V45)</f>
        <v>29</v>
      </c>
      <c r="X45" s="3"/>
      <c r="Y45" s="2">
        <f aca="true" t="shared" si="5" ref="Y45:Y74">W45*X45</f>
        <v>0</v>
      </c>
      <c r="Z45" s="2"/>
    </row>
    <row r="46" spans="1:26" ht="15" customHeight="1">
      <c r="A46" s="2">
        <v>42</v>
      </c>
      <c r="B46" s="2" t="s">
        <v>113</v>
      </c>
      <c r="C46" s="2" t="s">
        <v>112</v>
      </c>
      <c r="D46" s="2" t="s">
        <v>28</v>
      </c>
      <c r="E46" s="2"/>
      <c r="F46" s="2"/>
      <c r="G46" s="2"/>
      <c r="H46" s="2"/>
      <c r="I46" s="2"/>
      <c r="J46" s="2"/>
      <c r="K46" s="2"/>
      <c r="L46" s="2">
        <v>4</v>
      </c>
      <c r="M46" s="2">
        <v>2</v>
      </c>
      <c r="N46" s="2">
        <v>15</v>
      </c>
      <c r="O46" s="2">
        <v>33</v>
      </c>
      <c r="P46" s="2">
        <v>3</v>
      </c>
      <c r="Q46" s="2"/>
      <c r="R46" s="2"/>
      <c r="S46" s="2"/>
      <c r="T46" s="2"/>
      <c r="U46" s="2"/>
      <c r="V46" s="2"/>
      <c r="W46" s="2">
        <f t="shared" si="4"/>
        <v>57</v>
      </c>
      <c r="X46" s="3"/>
      <c r="Y46" s="2">
        <f t="shared" si="5"/>
        <v>0</v>
      </c>
      <c r="Z46" s="2"/>
    </row>
    <row r="47" spans="1:26" ht="15" customHeight="1">
      <c r="A47" s="2">
        <v>43</v>
      </c>
      <c r="B47" s="2" t="s">
        <v>114</v>
      </c>
      <c r="C47" s="2" t="s">
        <v>112</v>
      </c>
      <c r="D47" s="2" t="s">
        <v>28</v>
      </c>
      <c r="E47" s="2"/>
      <c r="F47" s="2"/>
      <c r="G47" s="2"/>
      <c r="H47" s="2"/>
      <c r="I47" s="2"/>
      <c r="J47" s="2"/>
      <c r="K47" s="2">
        <v>1</v>
      </c>
      <c r="L47" s="2">
        <v>8</v>
      </c>
      <c r="M47" s="2">
        <v>2</v>
      </c>
      <c r="N47" s="2">
        <v>8</v>
      </c>
      <c r="O47" s="2"/>
      <c r="P47" s="2">
        <v>3</v>
      </c>
      <c r="Q47" s="2"/>
      <c r="R47" s="2"/>
      <c r="S47" s="2"/>
      <c r="T47" s="2"/>
      <c r="U47" s="2"/>
      <c r="V47" s="2"/>
      <c r="W47" s="2">
        <f t="shared" si="4"/>
        <v>22</v>
      </c>
      <c r="X47" s="3"/>
      <c r="Y47" s="2">
        <f t="shared" si="5"/>
        <v>0</v>
      </c>
      <c r="Z47" s="2"/>
    </row>
    <row r="48" spans="1:26" ht="15" customHeight="1">
      <c r="A48" s="2">
        <v>44</v>
      </c>
      <c r="B48" s="2" t="s">
        <v>115</v>
      </c>
      <c r="C48" s="2" t="s">
        <v>112</v>
      </c>
      <c r="D48" s="2" t="s">
        <v>28</v>
      </c>
      <c r="E48" s="2"/>
      <c r="F48" s="2"/>
      <c r="G48" s="2"/>
      <c r="H48" s="2"/>
      <c r="I48" s="2"/>
      <c r="J48" s="2"/>
      <c r="K48" s="2"/>
      <c r="L48" s="2">
        <v>2</v>
      </c>
      <c r="M48" s="2">
        <v>2</v>
      </c>
      <c r="N48" s="2">
        <v>2</v>
      </c>
      <c r="O48" s="2"/>
      <c r="P48" s="2">
        <v>2</v>
      </c>
      <c r="Q48" s="2"/>
      <c r="R48" s="2"/>
      <c r="S48" s="2"/>
      <c r="T48" s="2"/>
      <c r="U48" s="2"/>
      <c r="V48" s="2"/>
      <c r="W48" s="2">
        <f t="shared" si="4"/>
        <v>8</v>
      </c>
      <c r="X48" s="3"/>
      <c r="Y48" s="2">
        <f t="shared" si="5"/>
        <v>0</v>
      </c>
      <c r="Z48" s="2"/>
    </row>
    <row r="49" spans="1:26" ht="15" customHeight="1">
      <c r="A49" s="2">
        <v>45</v>
      </c>
      <c r="B49" s="2" t="s">
        <v>116</v>
      </c>
      <c r="C49" s="2" t="s">
        <v>112</v>
      </c>
      <c r="D49" s="2" t="s">
        <v>28</v>
      </c>
      <c r="E49" s="2"/>
      <c r="F49" s="2"/>
      <c r="G49" s="2"/>
      <c r="H49" s="2"/>
      <c r="I49" s="2"/>
      <c r="J49" s="2"/>
      <c r="K49" s="2">
        <v>1</v>
      </c>
      <c r="L49" s="2">
        <v>2</v>
      </c>
      <c r="M49" s="2">
        <v>2</v>
      </c>
      <c r="N49" s="2"/>
      <c r="O49" s="2"/>
      <c r="P49" s="2">
        <v>2</v>
      </c>
      <c r="Q49" s="2"/>
      <c r="R49" s="2"/>
      <c r="S49" s="2"/>
      <c r="T49" s="2"/>
      <c r="U49" s="2"/>
      <c r="V49" s="2"/>
      <c r="W49" s="2">
        <f t="shared" si="4"/>
        <v>7</v>
      </c>
      <c r="X49" s="3"/>
      <c r="Y49" s="2">
        <f t="shared" si="5"/>
        <v>0</v>
      </c>
      <c r="Z49" s="2"/>
    </row>
    <row r="50" spans="1:26" ht="15" customHeight="1">
      <c r="A50" s="2">
        <v>46</v>
      </c>
      <c r="B50" s="2" t="s">
        <v>117</v>
      </c>
      <c r="C50" s="2" t="s">
        <v>118</v>
      </c>
      <c r="D50" s="2" t="s">
        <v>57</v>
      </c>
      <c r="E50" s="2"/>
      <c r="F50" s="2"/>
      <c r="G50" s="2"/>
      <c r="H50" s="2"/>
      <c r="I50" s="2"/>
      <c r="J50" s="2"/>
      <c r="K50" s="2"/>
      <c r="L50" s="2"/>
      <c r="M50" s="2"/>
      <c r="N50" s="2">
        <v>10</v>
      </c>
      <c r="O50" s="2"/>
      <c r="P50" s="2"/>
      <c r="Q50" s="2"/>
      <c r="R50" s="2"/>
      <c r="S50" s="2"/>
      <c r="T50" s="2">
        <v>25</v>
      </c>
      <c r="U50" s="2">
        <v>60</v>
      </c>
      <c r="V50" s="2"/>
      <c r="W50" s="2">
        <f t="shared" si="4"/>
        <v>95</v>
      </c>
      <c r="X50" s="3"/>
      <c r="Y50" s="2">
        <f t="shared" si="5"/>
        <v>0</v>
      </c>
      <c r="Z50" s="2"/>
    </row>
    <row r="51" spans="1:26" ht="15" customHeight="1">
      <c r="A51" s="2">
        <v>47</v>
      </c>
      <c r="B51" s="2" t="s">
        <v>119</v>
      </c>
      <c r="C51" s="2" t="s">
        <v>120</v>
      </c>
      <c r="D51" s="2" t="s">
        <v>57</v>
      </c>
      <c r="E51" s="2"/>
      <c r="F51" s="2"/>
      <c r="G51" s="2"/>
      <c r="H51" s="2"/>
      <c r="I51" s="2"/>
      <c r="J51" s="2"/>
      <c r="K51" s="2">
        <v>10</v>
      </c>
      <c r="L51" s="2"/>
      <c r="M51" s="2"/>
      <c r="N51" s="2">
        <v>20</v>
      </c>
      <c r="O51" s="2"/>
      <c r="P51" s="2">
        <v>20</v>
      </c>
      <c r="Q51" s="2">
        <v>10</v>
      </c>
      <c r="R51" s="2"/>
      <c r="S51" s="2"/>
      <c r="T51" s="2">
        <v>60</v>
      </c>
      <c r="U51" s="2"/>
      <c r="V51" s="2"/>
      <c r="W51" s="2">
        <f t="shared" si="4"/>
        <v>120</v>
      </c>
      <c r="X51" s="3"/>
      <c r="Y51" s="2">
        <f t="shared" si="5"/>
        <v>0</v>
      </c>
      <c r="Z51" s="2" t="s">
        <v>121</v>
      </c>
    </row>
    <row r="52" spans="1:26" ht="15" customHeight="1">
      <c r="A52" s="2">
        <v>48</v>
      </c>
      <c r="B52" s="2" t="s">
        <v>122</v>
      </c>
      <c r="C52" s="2" t="s">
        <v>123</v>
      </c>
      <c r="D52" s="2" t="s">
        <v>57</v>
      </c>
      <c r="E52" s="2">
        <v>6</v>
      </c>
      <c r="F52" s="2"/>
      <c r="G52" s="2"/>
      <c r="H52" s="2"/>
      <c r="I52" s="2"/>
      <c r="J52" s="2"/>
      <c r="K52" s="2">
        <v>20</v>
      </c>
      <c r="L52" s="2">
        <v>6</v>
      </c>
      <c r="M52" s="2"/>
      <c r="N52" s="2">
        <v>25</v>
      </c>
      <c r="O52" s="2"/>
      <c r="P52" s="2">
        <v>10</v>
      </c>
      <c r="Q52" s="2"/>
      <c r="R52" s="2"/>
      <c r="S52" s="2"/>
      <c r="T52" s="2"/>
      <c r="U52" s="2"/>
      <c r="V52" s="2">
        <v>30</v>
      </c>
      <c r="W52" s="2">
        <f t="shared" si="4"/>
        <v>97</v>
      </c>
      <c r="X52" s="3"/>
      <c r="Y52" s="2">
        <f t="shared" si="5"/>
        <v>0</v>
      </c>
      <c r="Z52" s="2"/>
    </row>
    <row r="53" spans="1:26" ht="15" customHeight="1">
      <c r="A53" s="2">
        <v>49</v>
      </c>
      <c r="B53" s="2" t="s">
        <v>124</v>
      </c>
      <c r="C53" s="2" t="s">
        <v>125</v>
      </c>
      <c r="D53" s="2" t="s">
        <v>57</v>
      </c>
      <c r="E53" s="2"/>
      <c r="F53" s="2"/>
      <c r="G53" s="2"/>
      <c r="H53" s="2"/>
      <c r="I53" s="2"/>
      <c r="J53" s="2"/>
      <c r="K53" s="2"/>
      <c r="L53" s="2"/>
      <c r="M53" s="2">
        <v>1</v>
      </c>
      <c r="N53" s="2"/>
      <c r="O53" s="2"/>
      <c r="P53" s="2">
        <v>7</v>
      </c>
      <c r="Q53" s="2"/>
      <c r="R53" s="2"/>
      <c r="S53" s="2"/>
      <c r="T53" s="2"/>
      <c r="U53" s="2"/>
      <c r="V53" s="2">
        <v>30</v>
      </c>
      <c r="W53" s="2">
        <f t="shared" si="4"/>
        <v>38</v>
      </c>
      <c r="X53" s="3"/>
      <c r="Y53" s="2">
        <f t="shared" si="5"/>
        <v>0</v>
      </c>
      <c r="Z53" s="2"/>
    </row>
    <row r="54" spans="1:26" ht="15" customHeight="1">
      <c r="A54" s="2">
        <v>50</v>
      </c>
      <c r="B54" s="2" t="s">
        <v>126</v>
      </c>
      <c r="C54" s="2" t="s">
        <v>127</v>
      </c>
      <c r="D54" s="2" t="s">
        <v>57</v>
      </c>
      <c r="E54" s="2"/>
      <c r="F54" s="2">
        <v>6</v>
      </c>
      <c r="G54" s="2"/>
      <c r="H54" s="2">
        <v>40</v>
      </c>
      <c r="I54" s="2"/>
      <c r="J54" s="2"/>
      <c r="K54" s="2"/>
      <c r="L54" s="2"/>
      <c r="M54" s="2"/>
      <c r="N54" s="2"/>
      <c r="O54" s="2"/>
      <c r="P54" s="2">
        <v>30</v>
      </c>
      <c r="Q54" s="2">
        <v>2</v>
      </c>
      <c r="R54" s="2"/>
      <c r="S54" s="2"/>
      <c r="T54" s="2"/>
      <c r="U54" s="2"/>
      <c r="V54" s="2"/>
      <c r="W54" s="2">
        <f t="shared" si="4"/>
        <v>78</v>
      </c>
      <c r="X54" s="3"/>
      <c r="Y54" s="2">
        <f t="shared" si="5"/>
        <v>0</v>
      </c>
      <c r="Z54" s="2"/>
    </row>
    <row r="55" spans="1:26" ht="15" customHeight="1">
      <c r="A55" s="2">
        <v>51</v>
      </c>
      <c r="B55" s="2" t="s">
        <v>128</v>
      </c>
      <c r="C55" s="2" t="s">
        <v>129</v>
      </c>
      <c r="D55" s="2" t="s">
        <v>57</v>
      </c>
      <c r="E55" s="2"/>
      <c r="F55" s="2"/>
      <c r="G55" s="2"/>
      <c r="H55" s="2">
        <v>10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f t="shared" si="4"/>
        <v>10</v>
      </c>
      <c r="X55" s="3"/>
      <c r="Y55" s="2">
        <f t="shared" si="5"/>
        <v>0</v>
      </c>
      <c r="Z55" s="4"/>
    </row>
    <row r="56" spans="1:26" ht="15" customHeight="1">
      <c r="A56" s="2">
        <v>52</v>
      </c>
      <c r="B56" s="2" t="s">
        <v>130</v>
      </c>
      <c r="C56" s="2" t="s">
        <v>131</v>
      </c>
      <c r="D56" s="2" t="s">
        <v>57</v>
      </c>
      <c r="E56" s="2"/>
      <c r="F56" s="2">
        <v>10</v>
      </c>
      <c r="G56" s="2"/>
      <c r="H56" s="2">
        <v>30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20</v>
      </c>
      <c r="V56" s="2"/>
      <c r="W56" s="2">
        <f t="shared" si="4"/>
        <v>60</v>
      </c>
      <c r="X56" s="3"/>
      <c r="Y56" s="2">
        <f t="shared" si="5"/>
        <v>0</v>
      </c>
      <c r="Z56" s="2"/>
    </row>
    <row r="57" spans="1:26" ht="15" customHeight="1">
      <c r="A57" s="2">
        <v>53</v>
      </c>
      <c r="B57" s="2" t="s">
        <v>132</v>
      </c>
      <c r="C57" s="2" t="s">
        <v>133</v>
      </c>
      <c r="D57" s="2" t="s">
        <v>57</v>
      </c>
      <c r="E57" s="2"/>
      <c r="F57" s="2">
        <v>10</v>
      </c>
      <c r="G57" s="2"/>
      <c r="H57" s="2">
        <v>50</v>
      </c>
      <c r="I57" s="2"/>
      <c r="J57" s="2"/>
      <c r="K57" s="2"/>
      <c r="L57" s="2">
        <v>1000</v>
      </c>
      <c r="M57" s="2"/>
      <c r="N57" s="2">
        <v>300</v>
      </c>
      <c r="O57" s="2"/>
      <c r="P57" s="2">
        <v>200</v>
      </c>
      <c r="Q57" s="2"/>
      <c r="R57" s="2"/>
      <c r="S57" s="2"/>
      <c r="T57" s="2">
        <v>20</v>
      </c>
      <c r="U57" s="2">
        <v>220</v>
      </c>
      <c r="V57" s="2">
        <v>150</v>
      </c>
      <c r="W57" s="2">
        <f t="shared" si="4"/>
        <v>1950</v>
      </c>
      <c r="X57" s="3"/>
      <c r="Y57" s="2">
        <f t="shared" si="5"/>
        <v>0</v>
      </c>
      <c r="Z57" s="2"/>
    </row>
    <row r="58" spans="1:26" ht="15" customHeight="1">
      <c r="A58" s="2">
        <v>54</v>
      </c>
      <c r="B58" s="2" t="s">
        <v>134</v>
      </c>
      <c r="C58" s="2" t="s">
        <v>135</v>
      </c>
      <c r="D58" s="2" t="s">
        <v>136</v>
      </c>
      <c r="E58" s="2">
        <v>12</v>
      </c>
      <c r="F58" s="2"/>
      <c r="G58" s="2"/>
      <c r="H58" s="2"/>
      <c r="I58" s="2">
        <v>15</v>
      </c>
      <c r="J58" s="2"/>
      <c r="K58" s="2"/>
      <c r="L58" s="2"/>
      <c r="M58" s="2">
        <v>30</v>
      </c>
      <c r="N58" s="2"/>
      <c r="O58" s="2"/>
      <c r="P58" s="2"/>
      <c r="Q58" s="2"/>
      <c r="R58" s="2"/>
      <c r="S58" s="2"/>
      <c r="T58" s="2"/>
      <c r="U58" s="2"/>
      <c r="V58" s="2"/>
      <c r="W58" s="2">
        <f t="shared" si="4"/>
        <v>57</v>
      </c>
      <c r="X58" s="3"/>
      <c r="Y58" s="2">
        <f t="shared" si="5"/>
        <v>0</v>
      </c>
      <c r="Z58" s="2" t="s">
        <v>137</v>
      </c>
    </row>
    <row r="59" spans="1:26" ht="15" customHeight="1">
      <c r="A59" s="2">
        <v>55</v>
      </c>
      <c r="B59" s="2" t="s">
        <v>138</v>
      </c>
      <c r="C59" s="2" t="s">
        <v>135</v>
      </c>
      <c r="D59" s="2" t="s">
        <v>136</v>
      </c>
      <c r="E59" s="2">
        <v>12</v>
      </c>
      <c r="F59" s="2"/>
      <c r="G59" s="2"/>
      <c r="H59" s="2"/>
      <c r="I59" s="2">
        <v>10</v>
      </c>
      <c r="J59" s="2"/>
      <c r="K59" s="2"/>
      <c r="L59" s="2"/>
      <c r="M59" s="2">
        <v>30</v>
      </c>
      <c r="N59" s="2"/>
      <c r="O59" s="2"/>
      <c r="P59" s="2"/>
      <c r="Q59" s="2"/>
      <c r="R59" s="2"/>
      <c r="S59" s="2"/>
      <c r="T59" s="2"/>
      <c r="U59" s="2"/>
      <c r="V59" s="2"/>
      <c r="W59" s="2">
        <f t="shared" si="4"/>
        <v>52</v>
      </c>
      <c r="X59" s="3"/>
      <c r="Y59" s="2">
        <f t="shared" si="5"/>
        <v>0</v>
      </c>
      <c r="Z59" s="2" t="s">
        <v>137</v>
      </c>
    </row>
    <row r="60" spans="1:26" ht="15" customHeight="1">
      <c r="A60" s="2">
        <v>56</v>
      </c>
      <c r="B60" s="2" t="s">
        <v>139</v>
      </c>
      <c r="C60" s="2" t="s">
        <v>135</v>
      </c>
      <c r="D60" s="2" t="s">
        <v>136</v>
      </c>
      <c r="E60" s="2">
        <v>6</v>
      </c>
      <c r="F60" s="2"/>
      <c r="G60" s="2"/>
      <c r="H60" s="2"/>
      <c r="I60" s="2"/>
      <c r="J60" s="2"/>
      <c r="K60" s="2">
        <v>10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f t="shared" si="4"/>
        <v>16</v>
      </c>
      <c r="X60" s="3"/>
      <c r="Y60" s="2">
        <f t="shared" si="5"/>
        <v>0</v>
      </c>
      <c r="Z60" s="2" t="s">
        <v>137</v>
      </c>
    </row>
    <row r="61" spans="1:26" ht="15" customHeight="1">
      <c r="A61" s="2">
        <v>57</v>
      </c>
      <c r="B61" s="2" t="s">
        <v>140</v>
      </c>
      <c r="C61" s="2" t="s">
        <v>135</v>
      </c>
      <c r="D61" s="2" t="s">
        <v>136</v>
      </c>
      <c r="E61" s="2">
        <v>6</v>
      </c>
      <c r="F61" s="2"/>
      <c r="G61" s="2"/>
      <c r="H61" s="2"/>
      <c r="I61" s="2"/>
      <c r="J61" s="2"/>
      <c r="K61" s="2">
        <v>10</v>
      </c>
      <c r="L61" s="2"/>
      <c r="M61" s="2"/>
      <c r="N61" s="2"/>
      <c r="O61" s="2"/>
      <c r="P61" s="2"/>
      <c r="Q61" s="2"/>
      <c r="R61" s="2"/>
      <c r="S61" s="2"/>
      <c r="T61" s="2">
        <v>50</v>
      </c>
      <c r="U61" s="2"/>
      <c r="V61" s="2"/>
      <c r="W61" s="2">
        <f t="shared" si="4"/>
        <v>66</v>
      </c>
      <c r="X61" s="3"/>
      <c r="Y61" s="2">
        <f t="shared" si="5"/>
        <v>0</v>
      </c>
      <c r="Z61" s="2" t="s">
        <v>137</v>
      </c>
    </row>
    <row r="62" spans="1:26" ht="15" customHeight="1">
      <c r="A62" s="2">
        <v>58</v>
      </c>
      <c r="B62" s="2" t="s">
        <v>141</v>
      </c>
      <c r="C62" s="2" t="s">
        <v>135</v>
      </c>
      <c r="D62" s="2" t="s">
        <v>136</v>
      </c>
      <c r="E62" s="2"/>
      <c r="F62" s="2"/>
      <c r="G62" s="2"/>
      <c r="H62" s="2"/>
      <c r="I62" s="2"/>
      <c r="J62" s="2"/>
      <c r="K62" s="2"/>
      <c r="L62" s="2"/>
      <c r="M62" s="2">
        <v>30</v>
      </c>
      <c r="N62" s="2"/>
      <c r="O62" s="2"/>
      <c r="P62" s="2"/>
      <c r="Q62" s="2"/>
      <c r="R62" s="2"/>
      <c r="S62" s="2"/>
      <c r="T62" s="2"/>
      <c r="U62" s="2"/>
      <c r="V62" s="2"/>
      <c r="W62" s="2">
        <f t="shared" si="4"/>
        <v>30</v>
      </c>
      <c r="X62" s="3"/>
      <c r="Y62" s="2">
        <f t="shared" si="5"/>
        <v>0</v>
      </c>
      <c r="Z62" s="2" t="s">
        <v>137</v>
      </c>
    </row>
    <row r="63" spans="1:26" ht="15" customHeight="1">
      <c r="A63" s="2">
        <v>59</v>
      </c>
      <c r="B63" s="2" t="s">
        <v>142</v>
      </c>
      <c r="C63" s="2" t="s">
        <v>135</v>
      </c>
      <c r="D63" s="2" t="s">
        <v>136</v>
      </c>
      <c r="E63" s="2"/>
      <c r="F63" s="2"/>
      <c r="G63" s="2"/>
      <c r="H63" s="2"/>
      <c r="I63" s="2"/>
      <c r="J63" s="2"/>
      <c r="K63" s="2"/>
      <c r="L63" s="2"/>
      <c r="M63" s="2">
        <v>30</v>
      </c>
      <c r="N63" s="2"/>
      <c r="O63" s="2"/>
      <c r="P63" s="2"/>
      <c r="Q63" s="2"/>
      <c r="R63" s="2"/>
      <c r="S63" s="2"/>
      <c r="T63" s="2"/>
      <c r="U63" s="2"/>
      <c r="V63" s="2"/>
      <c r="W63" s="2">
        <f t="shared" si="4"/>
        <v>30</v>
      </c>
      <c r="X63" s="3"/>
      <c r="Y63" s="2">
        <f t="shared" si="5"/>
        <v>0</v>
      </c>
      <c r="Z63" s="2" t="s">
        <v>137</v>
      </c>
    </row>
    <row r="64" spans="1:26" ht="15" customHeight="1">
      <c r="A64" s="2">
        <v>60</v>
      </c>
      <c r="B64" s="2" t="s">
        <v>143</v>
      </c>
      <c r="C64" s="2" t="s">
        <v>135</v>
      </c>
      <c r="D64" s="2" t="s">
        <v>136</v>
      </c>
      <c r="E64" s="2"/>
      <c r="F64" s="2"/>
      <c r="G64" s="2"/>
      <c r="H64" s="2"/>
      <c r="I64" s="2"/>
      <c r="J64" s="2"/>
      <c r="K64" s="2">
        <v>10</v>
      </c>
      <c r="L64" s="2"/>
      <c r="M64" s="2">
        <v>30</v>
      </c>
      <c r="N64" s="2"/>
      <c r="O64" s="2"/>
      <c r="P64" s="2"/>
      <c r="Q64" s="2"/>
      <c r="R64" s="2"/>
      <c r="S64" s="2"/>
      <c r="T64" s="2"/>
      <c r="U64" s="2"/>
      <c r="V64" s="2"/>
      <c r="W64" s="2">
        <f t="shared" si="4"/>
        <v>40</v>
      </c>
      <c r="X64" s="3"/>
      <c r="Y64" s="2">
        <f t="shared" si="5"/>
        <v>0</v>
      </c>
      <c r="Z64" s="2" t="s">
        <v>137</v>
      </c>
    </row>
    <row r="65" spans="1:26" ht="15" customHeight="1">
      <c r="A65" s="2">
        <v>61</v>
      </c>
      <c r="B65" s="2" t="s">
        <v>144</v>
      </c>
      <c r="C65" s="2" t="s">
        <v>135</v>
      </c>
      <c r="D65" s="2" t="s">
        <v>136</v>
      </c>
      <c r="E65" s="2"/>
      <c r="F65" s="2"/>
      <c r="G65" s="2"/>
      <c r="H65" s="2"/>
      <c r="I65" s="2"/>
      <c r="J65" s="2"/>
      <c r="K65" s="2"/>
      <c r="L65" s="2"/>
      <c r="M65" s="2">
        <v>30</v>
      </c>
      <c r="N65" s="2"/>
      <c r="O65" s="2"/>
      <c r="P65" s="2"/>
      <c r="Q65" s="2"/>
      <c r="R65" s="2"/>
      <c r="S65" s="2"/>
      <c r="T65" s="2">
        <v>50</v>
      </c>
      <c r="U65" s="2"/>
      <c r="V65" s="2"/>
      <c r="W65" s="2">
        <f t="shared" si="4"/>
        <v>80</v>
      </c>
      <c r="X65" s="3"/>
      <c r="Y65" s="2">
        <f t="shared" si="5"/>
        <v>0</v>
      </c>
      <c r="Z65" s="2" t="s">
        <v>137</v>
      </c>
    </row>
    <row r="66" spans="1:26" ht="15" customHeight="1">
      <c r="A66" s="2">
        <v>62</v>
      </c>
      <c r="B66" s="2" t="s">
        <v>145</v>
      </c>
      <c r="C66" s="2" t="s">
        <v>146</v>
      </c>
      <c r="D66" s="2" t="s">
        <v>108</v>
      </c>
      <c r="E66" s="2"/>
      <c r="F66" s="2"/>
      <c r="G66" s="2"/>
      <c r="H66" s="2">
        <v>3</v>
      </c>
      <c r="I66" s="2"/>
      <c r="J66" s="2"/>
      <c r="K66" s="2"/>
      <c r="L66" s="2">
        <v>3</v>
      </c>
      <c r="M66" s="2"/>
      <c r="N66" s="2"/>
      <c r="O66" s="2"/>
      <c r="P66" s="2">
        <v>2</v>
      </c>
      <c r="Q66" s="2"/>
      <c r="R66" s="2"/>
      <c r="S66" s="2"/>
      <c r="T66" s="2"/>
      <c r="U66" s="2"/>
      <c r="V66" s="2"/>
      <c r="W66" s="2">
        <f t="shared" si="4"/>
        <v>8</v>
      </c>
      <c r="X66" s="3"/>
      <c r="Y66" s="2">
        <f t="shared" si="5"/>
        <v>0</v>
      </c>
      <c r="Z66" s="2"/>
    </row>
    <row r="67" spans="1:26" ht="15" customHeight="1">
      <c r="A67" s="2">
        <v>63</v>
      </c>
      <c r="B67" s="2" t="s">
        <v>147</v>
      </c>
      <c r="C67" s="2" t="s">
        <v>148</v>
      </c>
      <c r="D67" s="2" t="s">
        <v>57</v>
      </c>
      <c r="E67" s="2"/>
      <c r="F67" s="2"/>
      <c r="G67" s="2"/>
      <c r="H67" s="2"/>
      <c r="I67" s="2"/>
      <c r="J67" s="2">
        <v>1</v>
      </c>
      <c r="K67" s="2"/>
      <c r="L67" s="2">
        <v>6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f t="shared" si="4"/>
        <v>7</v>
      </c>
      <c r="X67" s="3"/>
      <c r="Y67" s="2">
        <f t="shared" si="5"/>
        <v>0</v>
      </c>
      <c r="Z67" s="2"/>
    </row>
    <row r="68" spans="1:26" ht="15" customHeight="1">
      <c r="A68" s="2">
        <v>64</v>
      </c>
      <c r="B68" s="2" t="s">
        <v>149</v>
      </c>
      <c r="C68" s="2" t="s">
        <v>150</v>
      </c>
      <c r="D68" s="2" t="s">
        <v>40</v>
      </c>
      <c r="E68" s="2"/>
      <c r="F68" s="2"/>
      <c r="G68" s="2"/>
      <c r="H68" s="2"/>
      <c r="I68" s="2"/>
      <c r="J68" s="2"/>
      <c r="K68" s="2">
        <v>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f t="shared" si="4"/>
        <v>1</v>
      </c>
      <c r="X68" s="3"/>
      <c r="Y68" s="2">
        <f t="shared" si="5"/>
        <v>0</v>
      </c>
      <c r="Z68" s="2"/>
    </row>
    <row r="69" spans="1:26" ht="15" customHeight="1">
      <c r="A69" s="2">
        <v>65</v>
      </c>
      <c r="B69" s="2" t="s">
        <v>151</v>
      </c>
      <c r="C69" s="2" t="s">
        <v>152</v>
      </c>
      <c r="D69" s="2" t="s">
        <v>40</v>
      </c>
      <c r="E69" s="2"/>
      <c r="F69" s="2"/>
      <c r="G69" s="2"/>
      <c r="H69" s="2">
        <v>1</v>
      </c>
      <c r="I69" s="2"/>
      <c r="J69" s="2">
        <v>1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f t="shared" si="4"/>
        <v>2</v>
      </c>
      <c r="X69" s="3"/>
      <c r="Y69" s="2">
        <f t="shared" si="5"/>
        <v>0</v>
      </c>
      <c r="Z69" s="2"/>
    </row>
    <row r="70" spans="1:26" ht="15" customHeight="1">
      <c r="A70" s="2">
        <v>66</v>
      </c>
      <c r="B70" s="2" t="s">
        <v>153</v>
      </c>
      <c r="C70" s="2" t="s">
        <v>154</v>
      </c>
      <c r="D70" s="2" t="s">
        <v>93</v>
      </c>
      <c r="E70" s="2">
        <v>10</v>
      </c>
      <c r="F70" s="2">
        <v>10</v>
      </c>
      <c r="G70" s="2"/>
      <c r="H70" s="2">
        <v>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f t="shared" si="4"/>
        <v>23</v>
      </c>
      <c r="X70" s="3"/>
      <c r="Y70" s="2">
        <f t="shared" si="5"/>
        <v>0</v>
      </c>
      <c r="Z70" s="2"/>
    </row>
    <row r="71" spans="1:26" ht="15" customHeight="1">
      <c r="A71" s="2">
        <v>67</v>
      </c>
      <c r="B71" s="2" t="s">
        <v>155</v>
      </c>
      <c r="C71" s="2" t="s">
        <v>156</v>
      </c>
      <c r="D71" s="2" t="s">
        <v>28</v>
      </c>
      <c r="E71" s="2"/>
      <c r="F71" s="2">
        <v>3</v>
      </c>
      <c r="G71" s="2"/>
      <c r="H71" s="2">
        <v>2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f t="shared" si="4"/>
        <v>5</v>
      </c>
      <c r="X71" s="3"/>
      <c r="Y71" s="2">
        <f t="shared" si="5"/>
        <v>0</v>
      </c>
      <c r="Z71" s="2"/>
    </row>
    <row r="72" spans="1:26" ht="15" customHeight="1">
      <c r="A72" s="2">
        <v>68</v>
      </c>
      <c r="B72" s="2" t="s">
        <v>157</v>
      </c>
      <c r="C72" s="2" t="s">
        <v>158</v>
      </c>
      <c r="D72" s="2" t="s">
        <v>28</v>
      </c>
      <c r="E72" s="2"/>
      <c r="F72" s="2"/>
      <c r="G72" s="2"/>
      <c r="H72" s="2">
        <v>5</v>
      </c>
      <c r="I72" s="2"/>
      <c r="J72" s="2"/>
      <c r="K72" s="2"/>
      <c r="L72" s="2">
        <v>20</v>
      </c>
      <c r="M72" s="2">
        <v>10</v>
      </c>
      <c r="N72" s="2"/>
      <c r="O72" s="2"/>
      <c r="P72" s="2"/>
      <c r="Q72" s="2"/>
      <c r="R72" s="2"/>
      <c r="S72" s="2"/>
      <c r="T72" s="2">
        <v>10</v>
      </c>
      <c r="U72" s="2"/>
      <c r="V72" s="2"/>
      <c r="W72" s="2">
        <f t="shared" si="4"/>
        <v>45</v>
      </c>
      <c r="X72" s="3"/>
      <c r="Y72" s="2">
        <f t="shared" si="5"/>
        <v>0</v>
      </c>
      <c r="Z72" s="2"/>
    </row>
    <row r="73" spans="1:26" ht="15" customHeight="1">
      <c r="A73" s="2">
        <v>69</v>
      </c>
      <c r="B73" s="2" t="s">
        <v>159</v>
      </c>
      <c r="C73" s="2" t="s">
        <v>160</v>
      </c>
      <c r="D73" s="2" t="s">
        <v>161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</v>
      </c>
      <c r="R73" s="2"/>
      <c r="S73" s="2"/>
      <c r="T73" s="2"/>
      <c r="U73" s="2"/>
      <c r="V73" s="2"/>
      <c r="W73" s="2">
        <f t="shared" si="4"/>
        <v>1</v>
      </c>
      <c r="X73" s="3"/>
      <c r="Y73" s="2">
        <f t="shared" si="5"/>
        <v>0</v>
      </c>
      <c r="Z73" s="2"/>
    </row>
    <row r="74" spans="1:26" ht="15" customHeight="1">
      <c r="A74" s="2">
        <v>70</v>
      </c>
      <c r="B74" s="2" t="s">
        <v>162</v>
      </c>
      <c r="C74" s="2" t="s">
        <v>163</v>
      </c>
      <c r="D74" s="2" t="s">
        <v>57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1</v>
      </c>
      <c r="R74" s="2"/>
      <c r="S74" s="2"/>
      <c r="T74" s="2"/>
      <c r="U74" s="2"/>
      <c r="V74" s="2">
        <v>5</v>
      </c>
      <c r="W74" s="2">
        <f t="shared" si="4"/>
        <v>6</v>
      </c>
      <c r="X74" s="3"/>
      <c r="Y74" s="2">
        <f t="shared" si="5"/>
        <v>0</v>
      </c>
      <c r="Z74" s="2"/>
    </row>
    <row r="75" spans="1:26" ht="15" customHeight="1">
      <c r="A75" s="2">
        <v>71</v>
      </c>
      <c r="B75" s="2" t="s">
        <v>164</v>
      </c>
      <c r="C75" s="2" t="s">
        <v>165</v>
      </c>
      <c r="D75" s="2" t="s">
        <v>40</v>
      </c>
      <c r="E75" s="2"/>
      <c r="F75" s="2"/>
      <c r="G75" s="2"/>
      <c r="H75" s="2"/>
      <c r="I75" s="2"/>
      <c r="J75" s="2"/>
      <c r="K75" s="2">
        <v>2</v>
      </c>
      <c r="L75" s="2"/>
      <c r="M75" s="2"/>
      <c r="N75" s="2">
        <v>50</v>
      </c>
      <c r="O75" s="2"/>
      <c r="P75" s="2"/>
      <c r="Q75" s="2">
        <v>25</v>
      </c>
      <c r="R75" s="2"/>
      <c r="S75" s="2"/>
      <c r="T75" s="2">
        <v>30</v>
      </c>
      <c r="U75" s="2">
        <v>35</v>
      </c>
      <c r="V75" s="2"/>
      <c r="W75" s="2">
        <f aca="true" t="shared" si="6" ref="W75:W94">SUM(E75:V75)</f>
        <v>142</v>
      </c>
      <c r="X75" s="3"/>
      <c r="Y75" s="2">
        <f aca="true" t="shared" si="7" ref="Y75:Y94">W75*X75</f>
        <v>0</v>
      </c>
      <c r="Z75" s="2"/>
    </row>
    <row r="76" spans="1:26" ht="15" customHeight="1">
      <c r="A76" s="2">
        <v>72</v>
      </c>
      <c r="B76" s="2" t="s">
        <v>166</v>
      </c>
      <c r="C76" s="2" t="s">
        <v>167</v>
      </c>
      <c r="D76" s="2" t="s">
        <v>28</v>
      </c>
      <c r="E76" s="2"/>
      <c r="F76" s="2"/>
      <c r="G76" s="2"/>
      <c r="H76" s="2"/>
      <c r="I76" s="2"/>
      <c r="J76" s="2"/>
      <c r="K76" s="2">
        <v>1</v>
      </c>
      <c r="L76" s="2"/>
      <c r="M76" s="2"/>
      <c r="N76" s="2"/>
      <c r="O76" s="2"/>
      <c r="P76" s="2"/>
      <c r="Q76" s="2">
        <v>15</v>
      </c>
      <c r="R76" s="2"/>
      <c r="S76" s="2"/>
      <c r="T76" s="2">
        <v>2</v>
      </c>
      <c r="U76" s="2"/>
      <c r="V76" s="2"/>
      <c r="W76" s="2">
        <f t="shared" si="6"/>
        <v>18</v>
      </c>
      <c r="X76" s="3"/>
      <c r="Y76" s="2">
        <f t="shared" si="7"/>
        <v>0</v>
      </c>
      <c r="Z76" s="2" t="s">
        <v>168</v>
      </c>
    </row>
    <row r="77" spans="1:26" ht="15" customHeight="1">
      <c r="A77" s="2">
        <v>73</v>
      </c>
      <c r="B77" s="2" t="s">
        <v>169</v>
      </c>
      <c r="C77" s="2" t="s">
        <v>170</v>
      </c>
      <c r="D77" s="2" t="s">
        <v>40</v>
      </c>
      <c r="E77" s="2"/>
      <c r="F77" s="2"/>
      <c r="G77" s="2"/>
      <c r="H77" s="2"/>
      <c r="I77" s="2"/>
      <c r="J77" s="2"/>
      <c r="K77" s="2"/>
      <c r="L77" s="2"/>
      <c r="M77" s="2"/>
      <c r="N77" s="2">
        <v>3</v>
      </c>
      <c r="O77" s="2"/>
      <c r="P77" s="2"/>
      <c r="Q77" s="2"/>
      <c r="R77" s="2"/>
      <c r="S77" s="2"/>
      <c r="T77" s="2"/>
      <c r="U77" s="2"/>
      <c r="V77" s="2"/>
      <c r="W77" s="2">
        <f t="shared" si="6"/>
        <v>3</v>
      </c>
      <c r="X77" s="3"/>
      <c r="Y77" s="2">
        <f t="shared" si="7"/>
        <v>0</v>
      </c>
      <c r="Z77" s="2"/>
    </row>
    <row r="78" spans="1:26" ht="15" customHeight="1">
      <c r="A78" s="2">
        <v>74</v>
      </c>
      <c r="B78" s="2" t="s">
        <v>171</v>
      </c>
      <c r="C78" s="2" t="s">
        <v>172</v>
      </c>
      <c r="D78" s="2" t="s">
        <v>40</v>
      </c>
      <c r="E78" s="2"/>
      <c r="F78" s="2"/>
      <c r="G78" s="2">
        <v>20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f t="shared" si="6"/>
        <v>20</v>
      </c>
      <c r="X78" s="3"/>
      <c r="Y78" s="2">
        <f t="shared" si="7"/>
        <v>0</v>
      </c>
      <c r="Z78" s="2"/>
    </row>
    <row r="79" spans="1:26" ht="15" customHeight="1">
      <c r="A79" s="2">
        <v>75</v>
      </c>
      <c r="B79" s="2" t="s">
        <v>173</v>
      </c>
      <c r="C79" s="2" t="s">
        <v>174</v>
      </c>
      <c r="D79" s="2" t="s">
        <v>175</v>
      </c>
      <c r="E79" s="2"/>
      <c r="F79" s="2"/>
      <c r="G79" s="2">
        <v>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f t="shared" si="6"/>
        <v>5</v>
      </c>
      <c r="X79" s="3"/>
      <c r="Y79" s="2">
        <f t="shared" si="7"/>
        <v>0</v>
      </c>
      <c r="Z79" s="2"/>
    </row>
    <row r="80" spans="1:26" ht="15" customHeight="1">
      <c r="A80" s="2">
        <v>76</v>
      </c>
      <c r="B80" s="2" t="s">
        <v>176</v>
      </c>
      <c r="C80" s="2" t="s">
        <v>177</v>
      </c>
      <c r="D80" s="2" t="s">
        <v>54</v>
      </c>
      <c r="E80" s="2"/>
      <c r="F80" s="2"/>
      <c r="G80" s="2"/>
      <c r="H80" s="2">
        <v>50</v>
      </c>
      <c r="I80" s="2"/>
      <c r="J80" s="2">
        <v>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f t="shared" si="6"/>
        <v>53</v>
      </c>
      <c r="X80" s="3"/>
      <c r="Y80" s="2">
        <f t="shared" si="7"/>
        <v>0</v>
      </c>
      <c r="Z80" s="2"/>
    </row>
    <row r="81" spans="1:26" ht="15" customHeight="1">
      <c r="A81" s="2">
        <v>77</v>
      </c>
      <c r="B81" s="2" t="s">
        <v>176</v>
      </c>
      <c r="C81" s="2" t="s">
        <v>178</v>
      </c>
      <c r="D81" s="2" t="s">
        <v>54</v>
      </c>
      <c r="E81" s="2"/>
      <c r="F81" s="2"/>
      <c r="G81" s="2"/>
      <c r="H81" s="2">
        <v>50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f t="shared" si="6"/>
        <v>50</v>
      </c>
      <c r="X81" s="3"/>
      <c r="Y81" s="2">
        <f t="shared" si="7"/>
        <v>0</v>
      </c>
      <c r="Z81" s="2"/>
    </row>
    <row r="82" spans="1:26" ht="15" customHeight="1">
      <c r="A82" s="2">
        <v>78</v>
      </c>
      <c r="B82" s="2" t="s">
        <v>176</v>
      </c>
      <c r="C82" s="2" t="s">
        <v>179</v>
      </c>
      <c r="D82" s="2" t="s">
        <v>54</v>
      </c>
      <c r="E82" s="2"/>
      <c r="F82" s="2"/>
      <c r="G82" s="2"/>
      <c r="H82" s="2"/>
      <c r="I82" s="2"/>
      <c r="J82" s="2"/>
      <c r="K82" s="2"/>
      <c r="L82" s="2"/>
      <c r="M82" s="2">
        <v>5</v>
      </c>
      <c r="N82" s="2"/>
      <c r="O82" s="2"/>
      <c r="P82" s="2"/>
      <c r="Q82" s="2"/>
      <c r="R82" s="2"/>
      <c r="S82" s="2"/>
      <c r="T82" s="2"/>
      <c r="U82" s="2"/>
      <c r="V82" s="2"/>
      <c r="W82" s="2">
        <f t="shared" si="6"/>
        <v>5</v>
      </c>
      <c r="X82" s="3"/>
      <c r="Y82" s="2">
        <f t="shared" si="7"/>
        <v>0</v>
      </c>
      <c r="Z82" s="2"/>
    </row>
    <row r="83" spans="1:26" ht="15" customHeight="1">
      <c r="A83" s="2">
        <v>79</v>
      </c>
      <c r="B83" s="2" t="s">
        <v>180</v>
      </c>
      <c r="C83" s="2" t="s">
        <v>181</v>
      </c>
      <c r="D83" s="2" t="s">
        <v>93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2</v>
      </c>
      <c r="T83" s="2"/>
      <c r="U83" s="2"/>
      <c r="V83" s="2"/>
      <c r="W83" s="2">
        <f t="shared" si="6"/>
        <v>2</v>
      </c>
      <c r="X83" s="3"/>
      <c r="Y83" s="2">
        <f t="shared" si="7"/>
        <v>0</v>
      </c>
      <c r="Z83" s="2"/>
    </row>
    <row r="84" spans="1:26" ht="15" customHeight="1">
      <c r="A84" s="2">
        <v>80</v>
      </c>
      <c r="B84" s="2" t="s">
        <v>182</v>
      </c>
      <c r="C84" s="2" t="s">
        <v>183</v>
      </c>
      <c r="D84" s="2" t="s">
        <v>175</v>
      </c>
      <c r="E84" s="2"/>
      <c r="F84" s="2"/>
      <c r="G84" s="2"/>
      <c r="H84" s="2">
        <v>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3</v>
      </c>
      <c r="T84" s="2"/>
      <c r="U84" s="2"/>
      <c r="V84" s="2"/>
      <c r="W84" s="2">
        <f t="shared" si="6"/>
        <v>6</v>
      </c>
      <c r="X84" s="3"/>
      <c r="Y84" s="2">
        <f t="shared" si="7"/>
        <v>0</v>
      </c>
      <c r="Z84" s="2"/>
    </row>
    <row r="85" spans="1:26" ht="15" customHeight="1">
      <c r="A85" s="2">
        <v>81</v>
      </c>
      <c r="B85" s="2" t="s">
        <v>184</v>
      </c>
      <c r="C85" s="2" t="s">
        <v>185</v>
      </c>
      <c r="D85" s="2" t="s">
        <v>57</v>
      </c>
      <c r="E85" s="2"/>
      <c r="F85" s="2"/>
      <c r="G85" s="2"/>
      <c r="H85" s="2">
        <v>50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f t="shared" si="6"/>
        <v>50</v>
      </c>
      <c r="X85" s="3"/>
      <c r="Y85" s="2">
        <f t="shared" si="7"/>
        <v>0</v>
      </c>
      <c r="Z85" s="2"/>
    </row>
    <row r="86" spans="1:26" ht="15" customHeight="1">
      <c r="A86" s="2">
        <v>82</v>
      </c>
      <c r="B86" s="2" t="s">
        <v>119</v>
      </c>
      <c r="C86" s="2" t="s">
        <v>186</v>
      </c>
      <c r="D86" s="2" t="s">
        <v>57</v>
      </c>
      <c r="E86" s="2"/>
      <c r="F86" s="2"/>
      <c r="G86" s="2"/>
      <c r="H86" s="2"/>
      <c r="I86" s="2"/>
      <c r="J86" s="2"/>
      <c r="K86" s="2"/>
      <c r="L86" s="2"/>
      <c r="M86" s="2">
        <v>20</v>
      </c>
      <c r="N86" s="2"/>
      <c r="O86" s="2"/>
      <c r="P86" s="2"/>
      <c r="Q86" s="2"/>
      <c r="R86" s="2"/>
      <c r="S86" s="2"/>
      <c r="T86" s="2"/>
      <c r="U86" s="2"/>
      <c r="V86" s="2"/>
      <c r="W86" s="2">
        <f t="shared" si="6"/>
        <v>20</v>
      </c>
      <c r="X86" s="3"/>
      <c r="Y86" s="2">
        <f t="shared" si="7"/>
        <v>0</v>
      </c>
      <c r="Z86" s="2"/>
    </row>
    <row r="87" spans="1:26" ht="15" customHeight="1">
      <c r="A87" s="2">
        <v>83</v>
      </c>
      <c r="B87" s="2" t="s">
        <v>119</v>
      </c>
      <c r="C87" s="2" t="s">
        <v>187</v>
      </c>
      <c r="D87" s="2" t="s">
        <v>57</v>
      </c>
      <c r="E87" s="2"/>
      <c r="F87" s="2"/>
      <c r="G87" s="2"/>
      <c r="H87" s="2"/>
      <c r="I87" s="2"/>
      <c r="J87" s="2"/>
      <c r="K87" s="2"/>
      <c r="L87" s="2"/>
      <c r="M87" s="2">
        <v>20</v>
      </c>
      <c r="N87" s="2"/>
      <c r="O87" s="2"/>
      <c r="P87" s="2"/>
      <c r="Q87" s="2"/>
      <c r="R87" s="2"/>
      <c r="S87" s="2"/>
      <c r="T87" s="2"/>
      <c r="U87" s="2"/>
      <c r="V87" s="2"/>
      <c r="W87" s="2">
        <f t="shared" si="6"/>
        <v>20</v>
      </c>
      <c r="X87" s="3"/>
      <c r="Y87" s="2">
        <f t="shared" si="7"/>
        <v>0</v>
      </c>
      <c r="Z87" s="2"/>
    </row>
    <row r="88" spans="1:26" ht="15" customHeight="1">
      <c r="A88" s="2">
        <v>84</v>
      </c>
      <c r="B88" s="2" t="s">
        <v>119</v>
      </c>
      <c r="C88" s="2" t="s">
        <v>188</v>
      </c>
      <c r="D88" s="2" t="s">
        <v>57</v>
      </c>
      <c r="E88" s="2"/>
      <c r="F88" s="2"/>
      <c r="G88" s="2"/>
      <c r="H88" s="2"/>
      <c r="I88" s="2"/>
      <c r="J88" s="2"/>
      <c r="K88" s="2"/>
      <c r="L88" s="2"/>
      <c r="M88" s="2">
        <v>10</v>
      </c>
      <c r="N88" s="2"/>
      <c r="O88" s="2"/>
      <c r="P88" s="2"/>
      <c r="Q88" s="2">
        <v>30</v>
      </c>
      <c r="R88" s="2"/>
      <c r="S88" s="2"/>
      <c r="T88" s="2"/>
      <c r="U88" s="2"/>
      <c r="V88" s="2"/>
      <c r="W88" s="2">
        <f t="shared" si="6"/>
        <v>40</v>
      </c>
      <c r="X88" s="3"/>
      <c r="Y88" s="2">
        <f t="shared" si="7"/>
        <v>0</v>
      </c>
      <c r="Z88" s="2"/>
    </row>
    <row r="89" spans="1:26" ht="28.5" customHeight="1">
      <c r="A89" s="2">
        <v>85</v>
      </c>
      <c r="B89" s="2" t="s">
        <v>189</v>
      </c>
      <c r="C89" s="2" t="s">
        <v>190</v>
      </c>
      <c r="D89" s="2" t="s">
        <v>191</v>
      </c>
      <c r="E89" s="2"/>
      <c r="F89" s="2"/>
      <c r="G89" s="2"/>
      <c r="H89" s="2"/>
      <c r="I89" s="2"/>
      <c r="J89" s="2"/>
      <c r="K89" s="2"/>
      <c r="L89" s="2">
        <v>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f t="shared" si="6"/>
        <v>1</v>
      </c>
      <c r="X89" s="3"/>
      <c r="Y89" s="2">
        <f t="shared" si="7"/>
        <v>0</v>
      </c>
      <c r="Z89" s="2" t="s">
        <v>192</v>
      </c>
    </row>
    <row r="90" spans="1:26" ht="15" customHeight="1">
      <c r="A90" s="2">
        <v>86</v>
      </c>
      <c r="B90" s="2" t="s">
        <v>193</v>
      </c>
      <c r="C90" s="2" t="s">
        <v>75</v>
      </c>
      <c r="D90" s="2" t="s">
        <v>76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>
        <v>20</v>
      </c>
      <c r="Q90" s="2"/>
      <c r="R90" s="2"/>
      <c r="S90" s="2"/>
      <c r="T90" s="2"/>
      <c r="U90" s="2"/>
      <c r="V90" s="2"/>
      <c r="W90" s="2">
        <f t="shared" si="6"/>
        <v>20</v>
      </c>
      <c r="X90" s="3"/>
      <c r="Y90" s="2">
        <f t="shared" si="7"/>
        <v>0</v>
      </c>
      <c r="Z90" s="2"/>
    </row>
    <row r="91" spans="1:26" ht="15" customHeight="1">
      <c r="A91" s="2">
        <v>87</v>
      </c>
      <c r="B91" s="2" t="s">
        <v>194</v>
      </c>
      <c r="C91" s="2" t="s">
        <v>195</v>
      </c>
      <c r="D91" s="2" t="s">
        <v>28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1</v>
      </c>
      <c r="S91" s="2"/>
      <c r="T91" s="2"/>
      <c r="U91" s="2"/>
      <c r="V91" s="2"/>
      <c r="W91" s="2">
        <f t="shared" si="6"/>
        <v>1</v>
      </c>
      <c r="X91" s="3"/>
      <c r="Y91" s="2">
        <f t="shared" si="7"/>
        <v>0</v>
      </c>
      <c r="Z91" s="2"/>
    </row>
    <row r="92" spans="1:26" ht="15" customHeight="1">
      <c r="A92" s="2">
        <v>88</v>
      </c>
      <c r="B92" s="2" t="s">
        <v>196</v>
      </c>
      <c r="C92" s="2" t="s">
        <v>197</v>
      </c>
      <c r="D92" s="2" t="s">
        <v>198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1</v>
      </c>
      <c r="S92" s="2"/>
      <c r="T92" s="2"/>
      <c r="U92" s="2"/>
      <c r="V92" s="2"/>
      <c r="W92" s="2">
        <f t="shared" si="6"/>
        <v>1</v>
      </c>
      <c r="X92" s="3"/>
      <c r="Y92" s="2">
        <f t="shared" si="7"/>
        <v>0</v>
      </c>
      <c r="Z92" s="2"/>
    </row>
    <row r="93" spans="1:26" ht="15" customHeight="1">
      <c r="A93" s="2">
        <v>89</v>
      </c>
      <c r="B93" s="2" t="s">
        <v>199</v>
      </c>
      <c r="C93" s="2" t="s">
        <v>200</v>
      </c>
      <c r="D93" s="2" t="s">
        <v>28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v>5</v>
      </c>
      <c r="S93" s="2"/>
      <c r="T93" s="2"/>
      <c r="U93" s="2"/>
      <c r="V93" s="2"/>
      <c r="W93" s="2">
        <f t="shared" si="6"/>
        <v>5</v>
      </c>
      <c r="X93" s="3"/>
      <c r="Y93" s="2">
        <f t="shared" si="7"/>
        <v>0</v>
      </c>
      <c r="Z93" s="2"/>
    </row>
    <row r="94" spans="1:26" ht="15" customHeight="1">
      <c r="A94" s="2">
        <v>90</v>
      </c>
      <c r="B94" s="2" t="s">
        <v>201</v>
      </c>
      <c r="C94" s="2" t="s">
        <v>202</v>
      </c>
      <c r="D94" s="2" t="s">
        <v>28</v>
      </c>
      <c r="E94" s="2"/>
      <c r="F94" s="2"/>
      <c r="G94" s="2">
        <v>2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f t="shared" si="6"/>
        <v>2</v>
      </c>
      <c r="X94" s="3"/>
      <c r="Y94" s="2">
        <f t="shared" si="7"/>
        <v>0</v>
      </c>
      <c r="Z94" s="2"/>
    </row>
    <row r="95" spans="1:26" ht="15" customHeight="1">
      <c r="A95" s="8" t="s">
        <v>203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>
        <f>SUM(Y5:Y94)</f>
        <v>0</v>
      </c>
      <c r="Z95" s="9"/>
    </row>
    <row r="96" spans="1:26" ht="38.25" customHeight="1">
      <c r="A96" s="13" t="s">
        <v>206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</sheetData>
  <sheetProtection/>
  <mergeCells count="15">
    <mergeCell ref="X3:X4"/>
    <mergeCell ref="Y3:Y4"/>
    <mergeCell ref="Z3:Z4"/>
    <mergeCell ref="A2:Z2"/>
    <mergeCell ref="A96:Z96"/>
    <mergeCell ref="A1:Z1"/>
    <mergeCell ref="E3:P3"/>
    <mergeCell ref="Q3:V3"/>
    <mergeCell ref="A95:X95"/>
    <mergeCell ref="Y95:Z95"/>
    <mergeCell ref="A3:A4"/>
    <mergeCell ref="B3:B4"/>
    <mergeCell ref="C3:C4"/>
    <mergeCell ref="D3:D4"/>
    <mergeCell ref="W3:W4"/>
  </mergeCells>
  <printOptions/>
  <pageMargins left="0.19652777777777777" right="0.19652777777777777" top="0.19652777777777777" bottom="0.19652777777777777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2023-03-22T09:11:10Z</cp:lastPrinted>
  <dcterms:created xsi:type="dcterms:W3CDTF">1996-12-17T01:32:42Z</dcterms:created>
  <dcterms:modified xsi:type="dcterms:W3CDTF">2023-03-22T09:12:23Z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CBBDF4ECBD9A494EA1E272D1D2CC13AC_13</vt:lpwstr>
  </property>
</Properties>
</file>