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3256" windowHeight="12372" tabRatio="884"/>
  </bookViews>
  <sheets>
    <sheet name="现代服务系" sheetId="20" r:id="rId1"/>
    <sheet name="信息技术系" sheetId="19" r:id="rId2"/>
    <sheet name="先进制造系" sheetId="18" r:id="rId3"/>
    <sheet name="汽车工程系" sheetId="17" r:id="rId4"/>
    <sheet name="传媒设计系" sheetId="16" r:id="rId5"/>
    <sheet name="C 财务经管系" sheetId="14" r:id="rId6"/>
    <sheet name="机电工程系" sheetId="15" r:id="rId7"/>
  </sheets>
  <definedNames>
    <definedName name="_xlnm._FilterDatabase" localSheetId="5" hidden="1">'C 财务经管系'!$A$4:$F$56</definedName>
    <definedName name="_xlnm._FilterDatabase" localSheetId="4" hidden="1">传媒设计系!$A$4:$G$131</definedName>
    <definedName name="_xlnm._FilterDatabase" localSheetId="6" hidden="1">机电工程系!$A$4:$Y$182</definedName>
    <definedName name="_xlnm._FilterDatabase" localSheetId="3" hidden="1">汽车工程系!$A$4:$XEZ$107</definedName>
    <definedName name="_xlnm._FilterDatabase" localSheetId="2" hidden="1">先进制造系!$A$4:$I$144</definedName>
    <definedName name="_xlnm._FilterDatabase" localSheetId="0" hidden="1">现代服务系!$A$4:$F$4</definedName>
    <definedName name="_xlnm._FilterDatabase" localSheetId="1" hidden="1">信息技术系!$A$4:$I$96</definedName>
    <definedName name="_xlnm.Print_Area" localSheetId="4">传媒设计系!$A$1:$F$131</definedName>
    <definedName name="_xlnm.Print_Area" localSheetId="6">机电工程系!$A$5:$F$184</definedName>
    <definedName name="_xlnm.Print_Area" localSheetId="2">先进制造系!$A$1:$I$144</definedName>
    <definedName name="_xlnm.Print_Area" localSheetId="0">现代服务系!$A$9:$F$13</definedName>
    <definedName name="_xlnm.Print_Titles" localSheetId="4">传媒设计系!$1:$4</definedName>
    <definedName name="_xlnm.Print_Titles" localSheetId="6">机电工程系!$1:$4</definedName>
    <definedName name="_xlnm.Print_Titles" localSheetId="2">先进制造系!$1:$4</definedName>
    <definedName name="_xlnm.Print_Titles" localSheetId="0">现代服务系!$1:$4</definedName>
    <definedName name="_xlnm.Print_Titles" localSheetId="1">信息技术系!$1:$4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2" i="15" l="1"/>
  <c r="F173" i="15"/>
  <c r="F159" i="15"/>
  <c r="F150" i="15"/>
  <c r="F139" i="15"/>
  <c r="F125" i="15"/>
  <c r="F113" i="15"/>
  <c r="F107" i="15"/>
  <c r="F102" i="15"/>
  <c r="F96" i="15"/>
  <c r="F90" i="15"/>
  <c r="F84" i="15"/>
  <c r="F77" i="15"/>
  <c r="F69" i="15"/>
  <c r="F62" i="15"/>
  <c r="F56" i="15"/>
  <c r="F44" i="15"/>
  <c r="F38" i="15"/>
  <c r="F30" i="15"/>
  <c r="F24" i="15"/>
  <c r="F18" i="15"/>
  <c r="F10" i="15"/>
  <c r="F60" i="14"/>
  <c r="F56" i="14"/>
  <c r="F49" i="14"/>
  <c r="F42" i="14"/>
  <c r="F36" i="14"/>
  <c r="F31" i="14"/>
  <c r="F24" i="14"/>
  <c r="F15" i="14"/>
  <c r="F130" i="16"/>
  <c r="F119" i="16"/>
  <c r="F109" i="16"/>
  <c r="F98" i="16"/>
  <c r="F88" i="16"/>
  <c r="F76" i="16"/>
  <c r="F66" i="16"/>
  <c r="F61" i="16"/>
  <c r="F54" i="16"/>
  <c r="F48" i="16"/>
  <c r="F42" i="16"/>
  <c r="F36" i="16"/>
  <c r="F34" i="16"/>
  <c r="F26" i="16"/>
  <c r="F24" i="16"/>
  <c r="F16" i="16"/>
  <c r="F12" i="16"/>
  <c r="F8" i="16"/>
  <c r="F108" i="17"/>
  <c r="F100" i="17"/>
  <c r="F92" i="17"/>
  <c r="F85" i="17"/>
  <c r="F77" i="17"/>
  <c r="F73" i="17"/>
  <c r="F69" i="17"/>
  <c r="F64" i="17"/>
  <c r="F59" i="17"/>
  <c r="F54" i="17"/>
  <c r="F47" i="17"/>
  <c r="F45" i="17"/>
  <c r="F40" i="17"/>
  <c r="F35" i="17"/>
  <c r="F28" i="17"/>
  <c r="F24" i="17"/>
  <c r="F18" i="17"/>
  <c r="F13" i="17"/>
  <c r="F144" i="18"/>
  <c r="F137" i="18"/>
  <c r="F128" i="18"/>
  <c r="F122" i="18"/>
  <c r="F112" i="18"/>
  <c r="F105" i="18"/>
  <c r="F98" i="18"/>
  <c r="F91" i="18"/>
  <c r="F84" i="18"/>
  <c r="F72" i="18"/>
  <c r="F63" i="18"/>
  <c r="F61" i="18"/>
  <c r="F50" i="18"/>
  <c r="F42" i="18"/>
  <c r="F36" i="18"/>
  <c r="F26" i="18"/>
  <c r="F18" i="18"/>
  <c r="F9" i="18"/>
  <c r="F95" i="19"/>
  <c r="F88" i="19"/>
  <c r="F80" i="19"/>
  <c r="F72" i="19"/>
  <c r="F67" i="19"/>
  <c r="F58" i="19"/>
  <c r="F50" i="19"/>
  <c r="F39" i="19"/>
  <c r="F32" i="19"/>
  <c r="F24" i="19"/>
  <c r="F16" i="19"/>
  <c r="F10" i="19"/>
  <c r="F62" i="20"/>
  <c r="F57" i="20"/>
  <c r="F48" i="20"/>
  <c r="F41" i="20"/>
  <c r="F34" i="20"/>
  <c r="F27" i="20"/>
  <c r="F21" i="20"/>
  <c r="F15" i="20"/>
</calcChain>
</file>

<file path=xl/sharedStrings.xml><?xml version="1.0" encoding="utf-8"?>
<sst xmlns="http://schemas.openxmlformats.org/spreadsheetml/2006/main" count="2378" uniqueCount="806">
  <si>
    <t>2025-2026学年第二学期</t>
  </si>
  <si>
    <t>教材订购计划表</t>
  </si>
  <si>
    <t>盖章：江门市技师学院教务部</t>
  </si>
  <si>
    <t>班级（人数）</t>
  </si>
  <si>
    <t>科目</t>
  </si>
  <si>
    <t>使 用 教 材 全 称（书名）</t>
  </si>
  <si>
    <t>出版社</t>
  </si>
  <si>
    <t>编号或书号</t>
  </si>
  <si>
    <t>单价</t>
  </si>
  <si>
    <t>1.GW25烹饪1（44人）               2.GW25烹饪2（42人）                       3.GW25面点1（56人）
4.GW25面点2（49人）                 5.GW25面点3（58人）6.GW25面点4（55人）</t>
  </si>
  <si>
    <t>语文（二）</t>
  </si>
  <si>
    <t>语文 基础模块 下册</t>
  </si>
  <si>
    <t>高等教育出版社</t>
  </si>
  <si>
    <t>数学（二）</t>
  </si>
  <si>
    <t>数学(下第8版技工院校公共基础课程教材)</t>
  </si>
  <si>
    <t>中国劳动社会保障出版社</t>
  </si>
  <si>
    <t>数学&lt;第8版下册&gt;学习指导与练习(技工院校公共基础课程教材配套用书)</t>
  </si>
  <si>
    <t>历史（二）</t>
  </si>
  <si>
    <t>历史 基础模块 世界历史</t>
  </si>
  <si>
    <t>数字技术应用（人工智能通识课）（一）</t>
  </si>
  <si>
    <t>计算机基础与应用（Windows 7 及Office 2010版）</t>
  </si>
  <si>
    <t>生成式人工智能通识与应用</t>
  </si>
  <si>
    <t>通用职业素质</t>
  </si>
  <si>
    <t>交往与合作（修订版）</t>
  </si>
  <si>
    <t>心理健康与职业生涯</t>
  </si>
  <si>
    <t>思想政治 基础模块 心理健康与职业生涯</t>
  </si>
  <si>
    <t>烹饪原料加工技术</t>
  </si>
  <si>
    <t>中国劳动社会出版社</t>
  </si>
  <si>
    <t>烹饪原料加工技术习题册</t>
  </si>
  <si>
    <t>合计</t>
  </si>
  <si>
    <t>1.GW24烹饪1（50人）                           2.GW24烹饪2（44人）</t>
  </si>
  <si>
    <t>职业道德与法治</t>
  </si>
  <si>
    <t>思想政治 基础模块   职业道德与法治</t>
  </si>
  <si>
    <t>酒店管理基础知识</t>
  </si>
  <si>
    <t>饭店餐饮管理</t>
  </si>
  <si>
    <t>中式烹调考核指导（中级）</t>
  </si>
  <si>
    <t>中式烹调师（中级）(第二版)</t>
  </si>
  <si>
    <t>1.GW24面点1（47人）              2.GW24面点2（52人）               3.GW24面点3（44人）</t>
  </si>
  <si>
    <t>9787504589859 </t>
  </si>
  <si>
    <t>中式面点考核指导（中级）</t>
  </si>
  <si>
    <t xml:space="preserve"> 中式面点师（中级）（第2版）</t>
  </si>
  <si>
    <t>1.GW23（GS25）面点1（52人）                   
 2.GW23（GS25）面点2（51人）
3.GW23（GS25）烹饪1（49人）
4.GW23（GS25）烹饪2（49人）</t>
  </si>
  <si>
    <t>语文</t>
  </si>
  <si>
    <t>应用语文(第3版技工院校公共基础课程教材)</t>
  </si>
  <si>
    <t>应用语文&lt;第三版&gt;习题册(技工院校公共基础课程教材配套用书)</t>
  </si>
  <si>
    <t>毛泽东思想和中国特色社会主义理论体系概论</t>
  </si>
  <si>
    <t>毛泽东思想和中国特色社会主义理论体系概论（2025年版）</t>
  </si>
  <si>
    <t>营养配餐设计</t>
  </si>
  <si>
    <t>营养配餐设计(第三版)</t>
  </si>
  <si>
    <t>中国轻工业出版社</t>
  </si>
  <si>
    <t>食品调味原理与应用</t>
  </si>
  <si>
    <t>化学工业出版社</t>
  </si>
  <si>
    <t>酒水知识与调制</t>
  </si>
  <si>
    <t>鸡尾酒调制技艺</t>
  </si>
  <si>
    <t xml:space="preserve">1.GW22面点3（59人)                     2.GS24面点烹饪1（中西式面点）（48人）                               </t>
  </si>
  <si>
    <t>就业指导与实训（修订版）</t>
  </si>
  <si>
    <t>企业管理</t>
  </si>
  <si>
    <t>企业管理与企业文化</t>
  </si>
  <si>
    <t>形势与政策</t>
  </si>
  <si>
    <t>时事报告（大学生版）2025-2026学年度下学期</t>
  </si>
  <si>
    <t>时事报告杂志社</t>
  </si>
  <si>
    <t>中国名菜名点</t>
  </si>
  <si>
    <t>旅游教育出版社</t>
  </si>
  <si>
    <t>中式面点考核指导（高级）</t>
  </si>
  <si>
    <t>中式面点师（高级）
(高级国家职业技能等级认定培训教程)</t>
  </si>
  <si>
    <t>宴席设计与管理</t>
  </si>
  <si>
    <t>宴会设计</t>
  </si>
  <si>
    <t>中国纺织出版社有限公司</t>
  </si>
  <si>
    <t>1.GW22(GS24)烹饪3（60人）   
 2.GS24面点烹饪1(中式烹调)（7人）</t>
  </si>
  <si>
    <t>企业管理与企业文化（修订版）</t>
  </si>
  <si>
    <t>时事出版社</t>
  </si>
  <si>
    <t>中式烹调考核指导（高级）</t>
  </si>
  <si>
    <t>中式烹调师（高级)(第二版)</t>
  </si>
  <si>
    <t>ZS25酒管1（38人）</t>
  </si>
  <si>
    <t>饭店礼仪</t>
  </si>
  <si>
    <t>饭店服务礼仪</t>
  </si>
  <si>
    <t>9787516768686</t>
  </si>
  <si>
    <t>饭店服务礼仪习题册</t>
  </si>
  <si>
    <t>9787516770689</t>
  </si>
  <si>
    <t>茶艺服务</t>
  </si>
  <si>
    <t>茶艺师（中级）</t>
  </si>
  <si>
    <t>9787516752364</t>
  </si>
  <si>
    <t>ZS24酒管1（36人）</t>
  </si>
  <si>
    <t>服务接待语言技巧</t>
  </si>
  <si>
    <t>酒店实用沟通技巧（第二版）</t>
  </si>
  <si>
    <t>中国旅游出版社</t>
  </si>
  <si>
    <t>酒店市场营销实务</t>
  </si>
  <si>
    <t>9787516731635</t>
  </si>
  <si>
    <t>宴席设计与运营管理</t>
  </si>
  <si>
    <t>9787563743490</t>
  </si>
  <si>
    <t>制表：</t>
  </si>
  <si>
    <t>是否规划目录内</t>
  </si>
  <si>
    <t>库存</t>
  </si>
  <si>
    <t>备注</t>
  </si>
  <si>
    <t>1.GW22计算机1班（39人）</t>
  </si>
  <si>
    <t>通用职业素质（八）</t>
  </si>
  <si>
    <t>移动智能终端设备检修(含高级认定辅导）</t>
  </si>
  <si>
    <t>网络与信息安全管理员(高级)-职业技能等级认定培训教程</t>
  </si>
  <si>
    <t>9787516771525</t>
  </si>
  <si>
    <t>python程序设计(含安全扫描技术)</t>
  </si>
  <si>
    <t>Python编程基础教程</t>
  </si>
  <si>
    <t>电子科大</t>
  </si>
  <si>
    <t>动态网页设计（含信息安全过滤与防护技术）</t>
  </si>
  <si>
    <t>php程序设计基础教程</t>
  </si>
  <si>
    <t>中国铁道</t>
  </si>
  <si>
    <t>1.GW22网络1班（36人）
2.GS24工业与网络1班（13）</t>
  </si>
  <si>
    <t>网络安全综合运维管理(含高级认定辅导）</t>
  </si>
  <si>
    <t>WEB安全渗透测试</t>
  </si>
  <si>
    <t>WEB渗透测试与防护(慕课版名校名师精品系列教材)</t>
  </si>
  <si>
    <t>人民邮电出版社</t>
  </si>
  <si>
    <t>网络安全日常运维与监控(信创）</t>
  </si>
  <si>
    <t>操作系统安全加固(网络信息安全人才培养校企合作系列教材上海市职业教育十四五规划教材)</t>
  </si>
  <si>
    <t>电子工业出版社</t>
  </si>
  <si>
    <t>1.GW23计算机1班（34人）</t>
  </si>
  <si>
    <t>语文（六）</t>
  </si>
  <si>
    <t xml:space="preserve"> 应用语文(第3版技工院校公共基础课程教材)</t>
  </si>
  <si>
    <t>C语言程序设计</t>
  </si>
  <si>
    <t>C语言程序设计基础(第3版)</t>
  </si>
  <si>
    <t>重庆大学出版社</t>
  </si>
  <si>
    <t>网页设计与制作（静态网页制作）</t>
  </si>
  <si>
    <t>HTML5+CSS3网页设计与制作</t>
  </si>
  <si>
    <t>978-7-5167-3404-9</t>
  </si>
  <si>
    <t>HTML5+CSS3网页设计与制作实训题集</t>
  </si>
  <si>
    <t>978-7-5167-5839-7</t>
  </si>
  <si>
    <t>小型局域网组建与维护</t>
  </si>
  <si>
    <t>中小型网络组建与维护（慕课版）</t>
  </si>
  <si>
    <t xml:space="preserve">1.GW23网络安全1班（34人）
</t>
  </si>
  <si>
    <t>图形图像处理（PS）</t>
  </si>
  <si>
    <t>中文版Photoshop 2024入门教程</t>
  </si>
  <si>
    <t>9787115642943</t>
  </si>
  <si>
    <t>Linux 操作系统基础</t>
  </si>
  <si>
    <t>Linux网络操作系统实用教程（CentOS 8）（第2版）（微课版）</t>
  </si>
  <si>
    <t>网络设备配置</t>
  </si>
  <si>
    <t>网络系统建设与运维(中级微课版第2版)</t>
  </si>
  <si>
    <t>信创系统配置与应用</t>
  </si>
  <si>
    <t>麒麟桌面操作系统应用</t>
  </si>
  <si>
    <t xml:space="preserve">
1.GW24网络与信息安全1班（48人）
2.GW24通信网络应用1 班（48人）
3.GW24工业互联网1班（30人）
</t>
  </si>
  <si>
    <t>计算机程序设计（Python）</t>
  </si>
  <si>
    <t>网页设计与制作</t>
  </si>
  <si>
    <t>计算机网络系统搭建(含中级认定辅导）</t>
  </si>
  <si>
    <t>网络与信息安全管理员(中级)-职业技能等级认定培训教程</t>
  </si>
  <si>
    <t>9787516762363</t>
  </si>
  <si>
    <t>PLC应用技术</t>
  </si>
  <si>
    <t>PLC应用技术(三菱第3版高等职业学校电类专业教材)</t>
  </si>
  <si>
    <t>1.GW25人工智能（53人）
2.GW25工业互联网1（53人）
3.GW25网络与信息安全1（44）</t>
  </si>
  <si>
    <t>中国历史（二）</t>
  </si>
  <si>
    <t>通用职业素质（二）</t>
  </si>
  <si>
    <t>电工电子技术基础</t>
  </si>
  <si>
    <t>电工学（第六版）</t>
  </si>
  <si>
    <t>电工学（第六版）习题册</t>
  </si>
  <si>
    <t>计算机网络技术</t>
  </si>
  <si>
    <t>计算机网络基础(第5版微课版网络技术工业和信息化精品系列教材)</t>
  </si>
  <si>
    <t>Visio绘图</t>
  </si>
  <si>
    <t>Visio 2016图形设计 从新手到高手</t>
  </si>
  <si>
    <t>清华大学出版社</t>
  </si>
  <si>
    <t>1.GS25工业互联网（36人）</t>
  </si>
  <si>
    <t>工业网络技术</t>
  </si>
  <si>
    <t>《工业网络技术 (微课版)》</t>
  </si>
  <si>
    <t>9787115663788</t>
  </si>
  <si>
    <t>1.GW25电商创新A（49人）2.GW25电商1（52人）
3.GW25电商2（54人）</t>
  </si>
  <si>
    <t>办公软件应用</t>
  </si>
  <si>
    <t>计算机应用基础（Windows 10+WPS Office版）</t>
  </si>
  <si>
    <t>电商直播</t>
  </si>
  <si>
    <t>1.GW24电商创新A
（55人）
2.GW24电商1
（37人）
3.GW24电商2（43人）</t>
  </si>
  <si>
    <t>电子商务员实务（含中级认证）</t>
  </si>
  <si>
    <t>电子商务师（网商）（四级）</t>
  </si>
  <si>
    <t>动画制作</t>
  </si>
  <si>
    <t>Flash动画设计与制作（第三版）</t>
  </si>
  <si>
    <t>消费心理学</t>
  </si>
  <si>
    <t>中国人民大学出版社</t>
  </si>
  <si>
    <t xml:space="preserve">1.GW23（GS25）电商创新A
（52人）
</t>
  </si>
  <si>
    <t>电子商务法律法规</t>
  </si>
  <si>
    <t>电子商务法律法规习题册</t>
  </si>
  <si>
    <t>内容推广</t>
  </si>
  <si>
    <t>网络推广实务（微课版）</t>
  </si>
  <si>
    <t>直播推广</t>
  </si>
  <si>
    <t>直播运营实务</t>
  </si>
  <si>
    <t xml:space="preserve">
1.GW23（GS25）电商1
（48人）
2.GW23（GS25）电商2
（52人）</t>
  </si>
  <si>
    <t>电子商务物流</t>
  </si>
  <si>
    <t xml:space="preserve"> 电子商务
物流实务(项目式教材第2版职业教育电子商务专业课程改革新教
材)</t>
  </si>
  <si>
    <t>机械工业出版社</t>
  </si>
  <si>
    <t>直播电商实务</t>
  </si>
  <si>
    <t>1.GW22电商3
（63人）
2.GS24电商1
（49人）</t>
  </si>
  <si>
    <t>网店商品优化</t>
  </si>
  <si>
    <t>网络推广实务</t>
  </si>
  <si>
    <t>电子商务客服</t>
  </si>
  <si>
    <t>电子商务客户服务（第二版）</t>
  </si>
  <si>
    <t>电子商务师实训（含高级认证）</t>
  </si>
  <si>
    <t>电子商务师（网商）（三级）</t>
  </si>
  <si>
    <t>1.GW22机电1（57人）
2.GW22机电2（48人）
3.GW22机电3（48人）
4.GS24机电1（44人）
5.GS24机电2（46人）
6.GW22机电创新A（47人）
7.GW22机电创新B（39人）</t>
  </si>
  <si>
    <t>是</t>
  </si>
  <si>
    <t>企业管理（二产类专业开设）</t>
  </si>
  <si>
    <t>9787516762448</t>
  </si>
  <si>
    <t>创新创业课程</t>
  </si>
  <si>
    <t>9787516756607</t>
  </si>
  <si>
    <t>机电系统联调</t>
  </si>
  <si>
    <t>可编程控制器应用技术项目式教程(修订版)</t>
  </si>
  <si>
    <t>9787121501630</t>
  </si>
  <si>
    <t>1.GW23机电1（51人）
2.GW23机电2（49人）
3.GW23机电3（49人）
4.GW23机电4（49人）
5.GS25机电1（人）
6.GW23机电创新A（56人）</t>
  </si>
  <si>
    <t>9787040599039</t>
  </si>
  <si>
    <t>应用语文（第3版）</t>
  </si>
  <si>
    <t>应用语文（第3版）习题册</t>
  </si>
  <si>
    <t>液压传动与气动技术</t>
  </si>
  <si>
    <t>液压传动与气动技术（第三版）</t>
  </si>
  <si>
    <t>9787516751787</t>
  </si>
  <si>
    <t>液压传动与气动技术（第三版）习题册</t>
  </si>
  <si>
    <t>9787516752326</t>
  </si>
  <si>
    <t>电气识图（EDA）</t>
  </si>
  <si>
    <t>电子CAD（第二版）</t>
  </si>
  <si>
    <t>9787516730539</t>
  </si>
  <si>
    <r>
      <rPr>
        <sz val="10"/>
        <rFont val="Arial"/>
        <family val="2"/>
      </rPr>
      <t xml:space="preserve">	</t>
    </r>
    <r>
      <rPr>
        <sz val="10"/>
        <rFont val="宋体"/>
        <family val="3"/>
        <charset val="134"/>
      </rPr>
      <t>电气线路设计与安装</t>
    </r>
  </si>
  <si>
    <t>电气基本控制线路安装与维修(第2版)</t>
  </si>
  <si>
    <t>9787516765890</t>
  </si>
  <si>
    <t>复杂机电设备组装</t>
  </si>
  <si>
    <t>机电一体化设备组装与调试 第2版</t>
  </si>
  <si>
    <t>9787111690887</t>
  </si>
  <si>
    <t>1.GW24机电创新A（60人）</t>
  </si>
  <si>
    <t>9787040609103</t>
  </si>
  <si>
    <t>传感器应用技术</t>
  </si>
  <si>
    <t>9787504596413</t>
  </si>
  <si>
    <t>传感器应用技术习题册</t>
  </si>
  <si>
    <t>9787504596253</t>
  </si>
  <si>
    <t>机械设计</t>
  </si>
  <si>
    <t>机械设计基础（第三版）</t>
  </si>
  <si>
    <t>9787516718025</t>
  </si>
  <si>
    <t>机械设计基础（第三版）习题册</t>
  </si>
  <si>
    <t>9787516723210</t>
  </si>
  <si>
    <t>机电设备现场安装与调试</t>
  </si>
  <si>
    <r>
      <rPr>
        <sz val="10"/>
        <rFont val="宋体"/>
        <family val="3"/>
        <charset val="134"/>
      </rPr>
      <t>机电设备安装与调试技术(第2版)</t>
    </r>
    <r>
      <rPr>
        <sz val="10"/>
        <rFont val="Arial"/>
        <family val="2"/>
      </rPr>
      <t xml:space="preserve">	</t>
    </r>
  </si>
  <si>
    <t>西安电子科大出版社</t>
  </si>
  <si>
    <t>9787560671291</t>
  </si>
  <si>
    <t>PLC 应用技术</t>
  </si>
  <si>
    <t>PLC应用技术(三菱 第3版)</t>
  </si>
  <si>
    <t>9787516766811</t>
  </si>
  <si>
    <t>1.GW25机电1（55人）
2.GW25机电2（57人）
3.GW25机电3（56人）
4.GW25机电创新A（50人）</t>
  </si>
  <si>
    <t>9787040609080</t>
  </si>
  <si>
    <t>9787040609141</t>
  </si>
  <si>
    <t>9787040609110</t>
  </si>
  <si>
    <t>9787516745229</t>
  </si>
  <si>
    <t>9787516762806</t>
  </si>
  <si>
    <t>安全用电</t>
  </si>
  <si>
    <t>安全用电(第6版)</t>
  </si>
  <si>
    <t>9787516748053</t>
  </si>
  <si>
    <t>安全用电&lt;第六版&gt;习题册</t>
  </si>
  <si>
    <t>9787516748091</t>
  </si>
  <si>
    <t>否</t>
  </si>
  <si>
    <t>机电设备零（部）件钳加工</t>
  </si>
  <si>
    <t>简单零件钳加工</t>
  </si>
  <si>
    <t>9787516747629</t>
  </si>
  <si>
    <t>机电设备零件切削加工</t>
  </si>
  <si>
    <t>零件普通车床加工</t>
  </si>
  <si>
    <t>9787516735725</t>
  </si>
  <si>
    <t>1.YF23机电1（46人）</t>
  </si>
  <si>
    <t>自动化控制技术</t>
  </si>
  <si>
    <t>自动控制技术及应用</t>
  </si>
  <si>
    <t>9787121316579</t>
  </si>
  <si>
    <t>企业岗位任务和技术调研</t>
  </si>
  <si>
    <t>企业调研</t>
  </si>
  <si>
    <t>南京大学出版社</t>
  </si>
  <si>
    <t>9787305234453</t>
  </si>
  <si>
    <t>技师论文写作</t>
  </si>
  <si>
    <t>大专生毕业论文（设计）写作指导（第2版）</t>
  </si>
  <si>
    <t xml:space="preserve"> 浙江大学出版社</t>
  </si>
  <si>
    <t>9787308036825</t>
  </si>
  <si>
    <t>1.YF24机电1（33人）</t>
  </si>
  <si>
    <t>变频技术</t>
  </si>
  <si>
    <t>9787504598097</t>
  </si>
  <si>
    <t>变频技术习题册</t>
  </si>
  <si>
    <t>9787504597496</t>
  </si>
  <si>
    <r>
      <rPr>
        <sz val="10"/>
        <rFont val="宋体"/>
        <family val="3"/>
        <charset val="134"/>
      </rPr>
      <t>机电设备安装与调试技术(第2版）</t>
    </r>
    <r>
      <rPr>
        <sz val="10"/>
        <rFont val="Arial"/>
        <family val="2"/>
      </rPr>
      <t xml:space="preserve">	</t>
    </r>
  </si>
  <si>
    <t>机械制造工艺基础</t>
  </si>
  <si>
    <t>机械制造工艺学（第三版）</t>
  </si>
  <si>
    <t>9787516748664</t>
  </si>
  <si>
    <t>机械制造工艺学（第三版）习题册</t>
  </si>
  <si>
    <t>9787516749593</t>
  </si>
  <si>
    <t xml:space="preserve">
1.YF25机电1（50人）</t>
  </si>
  <si>
    <t>电工技术基础</t>
  </si>
  <si>
    <t>电工技术基础与技能</t>
  </si>
  <si>
    <t>9787111705406</t>
  </si>
  <si>
    <t>1.YE25机电1（63人）</t>
  </si>
  <si>
    <t>技术论文撰写与答辩</t>
  </si>
  <si>
    <t>1.GS24智能制造1（48人）
2.GS24智能制造2（54人）</t>
  </si>
  <si>
    <t>全功能数控车削加工</t>
  </si>
  <si>
    <t>数控车床编程与操作(FANUC系统)(第二版)</t>
  </si>
  <si>
    <t>9787516756317</t>
  </si>
  <si>
    <t>数控车床编程与操作(FANUC系统)(第二版)习题册</t>
  </si>
  <si>
    <t>9787516756300</t>
  </si>
  <si>
    <t>工业机器人编程与操作</t>
  </si>
  <si>
    <t>工业机器人离线编程与仿真（FANUC机器人）</t>
  </si>
  <si>
    <t>9787115518644</t>
  </si>
  <si>
    <t>1.GS25智能制造1（47人）
2.GS25智能制造2（47人）
2.YF25智能制造1（37人）</t>
  </si>
  <si>
    <t>物理</t>
  </si>
  <si>
    <t>物理（第六版）</t>
  </si>
  <si>
    <t>9787516741207</t>
  </si>
  <si>
    <t>物理（第六版）习题册</t>
  </si>
  <si>
    <t>9787516741832</t>
  </si>
  <si>
    <t>机床电气控制技术</t>
  </si>
  <si>
    <t xml:space="preserve">机床电气控制（第三版）	</t>
  </si>
  <si>
    <t>9787516740286</t>
  </si>
  <si>
    <t xml:space="preserve">机床电气控制（第三版）习题册	</t>
  </si>
  <si>
    <t>9787516741023</t>
  </si>
  <si>
    <t>零件数控车削加工</t>
  </si>
  <si>
    <t xml:space="preserve">数控车床操作与零件加工	</t>
  </si>
  <si>
    <t>9787516704998</t>
  </si>
  <si>
    <t>计算机制图 CAD</t>
  </si>
  <si>
    <t>计算机制图—AutoCAD2012 ( 修订版)</t>
  </si>
  <si>
    <t>9787516745625</t>
  </si>
  <si>
    <t>金属切削原理与刀具</t>
  </si>
  <si>
    <t>金属切削原理与刀具 (第五版)</t>
  </si>
  <si>
    <t>9787516735091</t>
  </si>
  <si>
    <t>金属切削原理与刀具 (第五版) 习题册</t>
  </si>
  <si>
    <t>9787516736326</t>
  </si>
  <si>
    <t>1.YF24智能制造1（12人）</t>
  </si>
  <si>
    <t>精密测量技术</t>
  </si>
  <si>
    <t>北京师范大学出版社</t>
  </si>
  <si>
    <t>9787303236329</t>
  </si>
  <si>
    <t>质量管理与控制</t>
  </si>
  <si>
    <t>质量管理与控制技术常识(数控技术应用专业教学用书)</t>
  </si>
  <si>
    <t>9787111282532</t>
  </si>
  <si>
    <t>多轴加工技术</t>
  </si>
  <si>
    <t>9787111577171</t>
  </si>
  <si>
    <t>智能制造生产线虚拟仿真</t>
  </si>
  <si>
    <t>智能生产线数字化工艺仿真及应用（NX MCD）</t>
  </si>
  <si>
    <t>9787111788027</t>
  </si>
  <si>
    <t>1.GS24数字化设计1（36人）</t>
  </si>
  <si>
    <t>模具结构</t>
  </si>
  <si>
    <t>模具结构（第二版）</t>
  </si>
  <si>
    <t>9787516726624</t>
  </si>
  <si>
    <t>零件三坐标精密测量</t>
  </si>
  <si>
    <t>精密零件的三坐标检测</t>
  </si>
  <si>
    <t xml:space="preserve"> 电子工业出版社</t>
  </si>
  <si>
    <t>9787121345494</t>
  </si>
  <si>
    <t>零件多轴加工</t>
  </si>
  <si>
    <t>1.GW223D打印1（27人）</t>
  </si>
  <si>
    <t>3D打印设备与工艺</t>
  </si>
  <si>
    <t>3D打印工艺规划与设备操作</t>
  </si>
  <si>
    <t>9787040512212</t>
  </si>
  <si>
    <t>3D 打印设备装调及维护</t>
  </si>
  <si>
    <t>3D打印设备操作与维护</t>
  </si>
  <si>
    <t>9787516755211</t>
  </si>
  <si>
    <t>复杂产品协同制造</t>
  </si>
  <si>
    <t>1.GW22机器人1（45人）
2.GW22机器人2（54人）</t>
  </si>
  <si>
    <t>工业机器人工作站故障诊断与排除</t>
  </si>
  <si>
    <t>9787516752180</t>
  </si>
  <si>
    <t>焊工工艺与技能</t>
  </si>
  <si>
    <t xml:space="preserve"> 焊工工艺与技能训练（第三版)</t>
  </si>
  <si>
    <t>9787516746189</t>
  </si>
  <si>
    <t xml:space="preserve"> 焊工工艺与技能训练（第三版)习题册</t>
  </si>
  <si>
    <t>9787516746202</t>
  </si>
  <si>
    <t>1.GW23机器人1（61人）
2.GW23机器人创新A（60人）</t>
  </si>
  <si>
    <t>机械与电气识图（二）</t>
  </si>
  <si>
    <t>工业机器人工作站调整</t>
  </si>
  <si>
    <t>9787516749890</t>
  </si>
  <si>
    <t>三维设计软件应用</t>
  </si>
  <si>
    <t>产品三维建模与结构设计(Solid_x0002_Works)</t>
  </si>
  <si>
    <t>9787516741573</t>
  </si>
  <si>
    <t>产品三维建模与结构设计上机实训图集</t>
  </si>
  <si>
    <t>9787516749487</t>
  </si>
  <si>
    <t>1.GW24机器人1（54人）
2.GW24机器人2（44人）
2.GW24机器人创新A（53人）</t>
  </si>
  <si>
    <t>工业机器人工作站安装与调试（一）</t>
  </si>
  <si>
    <t>工业机器人工作站安装与调试（ABB）</t>
  </si>
  <si>
    <t xml:space="preserve"> 机械工业出版社</t>
  </si>
  <si>
    <t>9787111573760</t>
  </si>
  <si>
    <t>PLC应用技术（三菱 第3版）</t>
  </si>
  <si>
    <t>1.GW25机器人1（53人）</t>
  </si>
  <si>
    <t>工业机器人技术基础</t>
  </si>
  <si>
    <t>9787111668312</t>
  </si>
  <si>
    <t>电子技术基础</t>
  </si>
  <si>
    <t>电子技术基础（第六版）</t>
  </si>
  <si>
    <t>9787516748107</t>
  </si>
  <si>
    <t>电子技术基础（第六版）习题册</t>
  </si>
  <si>
    <t>9787516745922</t>
  </si>
  <si>
    <t>1.GW24机器人焊接1（15人）</t>
  </si>
  <si>
    <t>电工电子技术基础（第三版）</t>
  </si>
  <si>
    <t>9787516751657</t>
  </si>
  <si>
    <t>电工电子技术基础（第三版）习题册</t>
  </si>
  <si>
    <t>9787516750681</t>
  </si>
  <si>
    <t>工业通信技术</t>
  </si>
  <si>
    <t>工业控制网络技术及应用</t>
  </si>
  <si>
    <t>9787111697749</t>
  </si>
  <si>
    <t>钣金冷加工技术</t>
  </si>
  <si>
    <t>冷作工技能训练 ( 第五版)</t>
  </si>
  <si>
    <t>9787516747261</t>
  </si>
  <si>
    <t>工业机器离线编程与仿真</t>
  </si>
  <si>
    <t>ABB工业机器人编程与仿真</t>
  </si>
  <si>
    <t>电子科技大学出版社</t>
  </si>
  <si>
    <t>9787564796679</t>
  </si>
  <si>
    <t>1.GW25新能源1(60人)
2.GW25新能源2(61人)</t>
  </si>
  <si>
    <t>语文（二）（在线课程）</t>
  </si>
  <si>
    <t>历史（二）（在线课程）</t>
  </si>
  <si>
    <t>新能源汽车底盘检修</t>
  </si>
  <si>
    <t>新能源汽车底盘检测与维修</t>
  </si>
  <si>
    <t>9787516762196</t>
  </si>
  <si>
    <t>新能源汽车底盘检测与维修习题册</t>
  </si>
  <si>
    <t>9787516762400</t>
  </si>
  <si>
    <t>汽车概论</t>
  </si>
  <si>
    <t>汽车概论（第二版）</t>
  </si>
  <si>
    <t>中国劳动社会障出版社</t>
  </si>
  <si>
    <t>9787516724859</t>
  </si>
  <si>
    <t>汽车概论（第二版）习题册</t>
  </si>
  <si>
    <t>9787516724842</t>
  </si>
  <si>
    <t>沟通与礼仪</t>
  </si>
  <si>
    <t>人际沟通与礼仪（第五版）微课版</t>
  </si>
  <si>
    <t>华东师范大学出版社</t>
  </si>
  <si>
    <t>9787576046267</t>
  </si>
  <si>
    <t>1.GW24新能源1(53人)
2.GW24新能源2(42人)
3.GW24新能源3(43人)
4.GW24新能源4(44人)
5.GW24中德新能源1(34人)
6.GW24中德新能源2(36人)
7.GW24中德新能源4(30人)</t>
  </si>
  <si>
    <t>9787516767108</t>
  </si>
  <si>
    <t>数字技术应用（人工智能通识课）（二）</t>
  </si>
  <si>
    <t>1.GW23(GS25)新能源1(45人)
2.GW23(GS25)新能源2(48人)
3.GW23(GS25)新能源3(48人)
4.GW23(GS25)新能源4(50人)</t>
  </si>
  <si>
    <t>语文（五）</t>
  </si>
  <si>
    <t>新能源汽车发动机管理系统检修</t>
  </si>
  <si>
    <t>混合动力汽车发动机检测与维修</t>
  </si>
  <si>
    <t>9787516723036</t>
  </si>
  <si>
    <t>车身修复技术（二）</t>
  </si>
  <si>
    <t>汽车车身修复技术</t>
  </si>
  <si>
    <t>人民交通出版社</t>
  </si>
  <si>
    <t>9787114198038</t>
  </si>
  <si>
    <t>1.GW22(GS24)新能源1(42人)
2.GW22新能源2(47人)
3.GW22(GS24)新能源3(50人)
4.GW22(GS24)新能源4(49人)
5.GW22(GS24)中德新能源1(44人)
6.GW22中德新能源2班(37人)</t>
  </si>
  <si>
    <t>毕业设计（论文）</t>
  </si>
  <si>
    <t>毕业论文写作与范例</t>
  </si>
  <si>
    <t>厦门大学出版社</t>
  </si>
  <si>
    <t>9787561527207</t>
  </si>
  <si>
    <t>时事报告（大学生版）20242025学年下学期</t>
  </si>
  <si>
    <t>杂志社</t>
  </si>
  <si>
    <t>1.GW25中德新能源1(29人)
2.GW25中德新能源2(30人)</t>
  </si>
  <si>
    <t>1.GW23(GS25)中德新能源1(41人)
2.GW23(GS25)中德新能源2(41人)</t>
  </si>
  <si>
    <t>汽车美容</t>
  </si>
  <si>
    <t>汽车美容与装饰</t>
  </si>
  <si>
    <t>9787504580757</t>
  </si>
  <si>
    <t>1.YF24新能源2(20人)</t>
  </si>
  <si>
    <t>新能源汽车高压系统检修</t>
  </si>
  <si>
    <t>新能源汽车充电系统检测与维修</t>
  </si>
  <si>
    <t>9787516749302</t>
  </si>
  <si>
    <t>新能源汽车充电系统检测与维修习题册</t>
  </si>
  <si>
    <t>9787516749586</t>
  </si>
  <si>
    <t>1.YE25汽修新能源1(23人)
2.YF23新能源1(24人)</t>
  </si>
  <si>
    <t>新能源汽车综合性能检测与评估</t>
  </si>
  <si>
    <t>新能源汽车故障诊断技术</t>
  </si>
  <si>
    <t>9787111735656</t>
  </si>
  <si>
    <t>1.GW25汽修1(59人)
1.GW25中德汽修2(31人)</t>
  </si>
  <si>
    <t>1.GW24汽修1(44人)</t>
  </si>
  <si>
    <t>1.GW23(GS25)汽修1(48人)
2.GW23(GS25)汽修2(43人)</t>
  </si>
  <si>
    <t>1.GW22(GS24)汽修1(39人)
2.GW22(GS24)汽修2(39人)</t>
  </si>
  <si>
    <t>专业综合实践</t>
  </si>
  <si>
    <t>汽车维护与保养</t>
  </si>
  <si>
    <t>9787111430490</t>
  </si>
  <si>
    <t>1.GW24中德汽修1(33人)</t>
  </si>
  <si>
    <t>1.GW22(GS24)中德汽修1(29人)</t>
  </si>
  <si>
    <t>1.GW25智能网联2(47人)
2.GW25中德新能源智能网联1(37人)</t>
  </si>
  <si>
    <t>环境感知部件的装配与标定</t>
  </si>
  <si>
    <t>智能网联汽车智能传感器安装与调试</t>
  </si>
  <si>
    <t>9787111710288</t>
  </si>
  <si>
    <t>1.GW24智能网联1(43人)
2.GW24中德智能网联2(31人)</t>
  </si>
  <si>
    <t>车路协同部件的装配与调试</t>
  </si>
  <si>
    <t>车路协同系统装调与测试</t>
  </si>
  <si>
    <t xml:space="preserve">9787516764268 </t>
  </si>
  <si>
    <t>车路协同系统装调与测试习题册</t>
  </si>
  <si>
    <t>9787516765302</t>
  </si>
  <si>
    <t>1.GW23智能网联2(37人)
2.GW23中德汽修智能网联1(17人)</t>
  </si>
  <si>
    <t>线控底盘系统故障维修</t>
  </si>
  <si>
    <t>智能网联汽车底盘线控系统装调与检修（附任务工单）</t>
  </si>
  <si>
    <t>9787111693284</t>
  </si>
  <si>
    <t>信息与控制（一）</t>
  </si>
  <si>
    <t>C语言(第三版)</t>
  </si>
  <si>
    <t>9787516765036</t>
  </si>
  <si>
    <t>C语言(第三版)实训与习题集</t>
  </si>
  <si>
    <t>9787516767733</t>
  </si>
  <si>
    <t>1.GW22(GS24)新能源智能网联1(43人)
2.GW22中德智能网联1班(18人)</t>
  </si>
  <si>
    <t>智能网联汽车测试与分析</t>
  </si>
  <si>
    <t>智能网联汽车整车综合测试</t>
  </si>
  <si>
    <t>9787516761632</t>
  </si>
  <si>
    <t>智能网联汽车整车综合测试习题册</t>
  </si>
  <si>
    <t>9787516763247</t>
  </si>
  <si>
    <t>信息与控制（三）</t>
  </si>
  <si>
    <t>ARDUINO编程控制与应用(智能网联汽车专业岗课赛证融通活页式创新教材)</t>
  </si>
  <si>
    <t>9787111734857</t>
  </si>
  <si>
    <t>机器人操作系统ROS原理及应用</t>
  </si>
  <si>
    <t>9787111734710</t>
  </si>
  <si>
    <t>1.GW22广告1（43人）
2.GW22广告2（43人）
3.GS24广告1（36人）
4.GS24广告2（38人）</t>
  </si>
  <si>
    <t>形式与政策</t>
  </si>
  <si>
    <t>视频编辑</t>
  </si>
  <si>
    <t xml:space="preserve"> Premiere+After Effects视频后期制作基础教程</t>
  </si>
  <si>
    <t xml:space="preserve"> 合计</t>
  </si>
  <si>
    <t xml:space="preserve">1.GW22广告创新A（41人）
2.GW22广告创新B（37人）
</t>
  </si>
  <si>
    <t>C4D</t>
  </si>
  <si>
    <t>Cinema 4D基础操作与实例教程</t>
  </si>
  <si>
    <t>云南美术出版社</t>
  </si>
  <si>
    <t xml:space="preserve">
1.GW22室内设计1（37人）
2.GW22室内设计2（42人）
3.GS24室内1班（33人）</t>
  </si>
  <si>
    <t>综合摄影</t>
  </si>
  <si>
    <t>广告摄影</t>
  </si>
  <si>
    <t>河北美术出版社</t>
  </si>
  <si>
    <t>1.GW23广告1（63人）
2.GW23广告2（57人）</t>
  </si>
  <si>
    <t>应用语文（第二版）</t>
  </si>
  <si>
    <t>应用语文（第二版）习题册</t>
  </si>
  <si>
    <t>艺术鉴赏</t>
  </si>
  <si>
    <t>装饰设计</t>
  </si>
  <si>
    <t xml:space="preserve"> 装饰形态设计与创意</t>
  </si>
  <si>
    <t>中国纺织出版社</t>
  </si>
  <si>
    <t>商业导视设计</t>
  </si>
  <si>
    <t>导视设计</t>
  </si>
  <si>
    <t>武汉理工大学出版社</t>
  </si>
  <si>
    <t>书籍装帧设计</t>
  </si>
  <si>
    <t>哈尔滨工程大学出版社</t>
  </si>
  <si>
    <t>1.GW23广告创新A（52人）</t>
  </si>
  <si>
    <t>1.GW23室内设计1（45人）
2.GW23室内设计2（56人）</t>
  </si>
  <si>
    <r>
      <rPr>
        <sz val="10"/>
        <color indexed="8"/>
        <rFont val="宋体"/>
        <family val="3"/>
        <charset val="134"/>
      </rPr>
      <t xml:space="preserve"> </t>
    </r>
    <r>
      <rPr>
        <sz val="10"/>
        <color rgb="FF000000"/>
        <rFont val="宋体"/>
        <family val="3"/>
        <charset val="134"/>
      </rPr>
      <t>模型制作</t>
    </r>
  </si>
  <si>
    <t>建筑与环境模型制作</t>
  </si>
  <si>
    <t>单元式住宅设计</t>
  </si>
  <si>
    <t>居住空间设计</t>
  </si>
  <si>
    <t>快捷餐饮空间设计</t>
  </si>
  <si>
    <t xml:space="preserve"> 餐饮空间设计 </t>
  </si>
  <si>
    <t>图案设计</t>
  </si>
  <si>
    <t>图案基础</t>
  </si>
  <si>
    <t>1.GW23室内设计创新A（35人）</t>
  </si>
  <si>
    <t>1.GW24广告1（41人）
2.GW24广告2（50人）</t>
  </si>
  <si>
    <t>字体设计（二）</t>
  </si>
  <si>
    <t>字体设计基础 (第二版）</t>
  </si>
  <si>
    <t xml:space="preserve">中国劳动社会保障出版社 </t>
  </si>
  <si>
    <t xml:space="preserve"> 图形处理  </t>
  </si>
  <si>
    <t>illustratorCS6操作全攻略</t>
  </si>
  <si>
    <t>民间工艺美术</t>
  </si>
  <si>
    <t>中国社会出版社</t>
  </si>
  <si>
    <t>平面设计</t>
  </si>
  <si>
    <t>平面设计基础与实战(小白的进阶学习之路第2版)</t>
  </si>
  <si>
    <t>1.GW24广告创新A（50人）</t>
  </si>
  <si>
    <t>英语（一）</t>
  </si>
  <si>
    <t>新模式英语1（第3版）</t>
  </si>
  <si>
    <t>版式设计</t>
  </si>
  <si>
    <t>海报设计</t>
  </si>
  <si>
    <t>动态图形设计应用</t>
  </si>
  <si>
    <t>新视觉力——动态图形设计</t>
  </si>
  <si>
    <t>上海人民美术出版社</t>
  </si>
  <si>
    <t>1.GW24室内1（45人）
2.GW24室内2（46人）</t>
  </si>
  <si>
    <t>图形创意</t>
  </si>
  <si>
    <t>图形创意设计与实战</t>
  </si>
  <si>
    <t>Sketchup应用</t>
  </si>
  <si>
    <t>sketchup从入门到精通</t>
  </si>
  <si>
    <t>视频剪辑</t>
  </si>
  <si>
    <t>装饰预算</t>
  </si>
  <si>
    <t>装饰材料与施工工艺 ( 第二 版)</t>
  </si>
  <si>
    <t>1.GW24室内创新A（54人）</t>
  </si>
  <si>
    <t>软装搭配</t>
  </si>
  <si>
    <t xml:space="preserve"> 软装设计 (第二版)</t>
  </si>
  <si>
    <t>施工图绘制</t>
  </si>
  <si>
    <t xml:space="preserve">详解AUTOCAD2022室内设计(第6版)/CAD工程设计详解系列 </t>
  </si>
  <si>
    <t>1.GW24工艺美术1（48人）</t>
  </si>
  <si>
    <t>插画设计</t>
  </si>
  <si>
    <t>手绘插画设计表现</t>
  </si>
  <si>
    <t>清华大学出版社/北京交通大学出版社</t>
  </si>
  <si>
    <t>造型材料与工艺</t>
  </si>
  <si>
    <t>产品造型设计材料与工艺</t>
  </si>
  <si>
    <t>西安电子科技大学出版</t>
  </si>
  <si>
    <t>1.GW25广告班（52人）</t>
  </si>
  <si>
    <t>Coredraw</t>
  </si>
  <si>
    <t>COREL DRWX7实战课题式教程（十三五 规划教材）</t>
  </si>
  <si>
    <t>1.GW25广告创新班（43人）</t>
  </si>
  <si>
    <t>photoshop</t>
  </si>
  <si>
    <t>Photoshop 平面设计基础 ( 第二版）</t>
  </si>
  <si>
    <t>Adobe Illustrator</t>
  </si>
  <si>
    <t>数字插画设计</t>
  </si>
  <si>
    <t>数字插画设计项目教程--Illustrator 第2版 “十四五”职业教育国家规划教材</t>
  </si>
  <si>
    <t>书法与篆刻</t>
  </si>
  <si>
    <t>中国海洋大学出版社</t>
  </si>
  <si>
    <t>1.GW25室内设计班（47人）</t>
  </si>
  <si>
    <t>设计素描与设计色彩</t>
  </si>
  <si>
    <t>基础素描</t>
  </si>
  <si>
    <t>河北美术</t>
  </si>
  <si>
    <t>色彩基础(第2版全国职业院校艺术设计类专业教材)</t>
  </si>
  <si>
    <t>中国劳动社会保障</t>
  </si>
  <si>
    <t>1.GW25室内设计创新班（47人）</t>
  </si>
  <si>
    <t>手绘效果图</t>
  </si>
  <si>
    <t>手绘效果图表现技法（第二版）</t>
  </si>
  <si>
    <t>制图基础</t>
  </si>
  <si>
    <t>室内设计制图与识图 ( 第二版)</t>
  </si>
  <si>
    <t>3dsmax基础</t>
  </si>
  <si>
    <t>3dsmax室内效果图制作</t>
  </si>
  <si>
    <t>模型制作</t>
  </si>
  <si>
    <t>1.GW25工艺美术班（50人）</t>
  </si>
  <si>
    <t>白   描</t>
  </si>
  <si>
    <t>正统白描技法入门教程</t>
  </si>
  <si>
    <t>工   笔</t>
  </si>
  <si>
    <t>工笔花鸟</t>
  </si>
  <si>
    <t>书法篆刻</t>
  </si>
  <si>
    <t>1.GW25数字媒体班（51人）</t>
  </si>
  <si>
    <t>设计基础</t>
  </si>
  <si>
    <t>设计构成基础(全国十三五规划精品教材)</t>
  </si>
  <si>
    <t>图形图像处理</t>
  </si>
  <si>
    <t>AI生成式技术应用</t>
  </si>
  <si>
    <t>生成式人工智能技术与应用</t>
  </si>
  <si>
    <t>1.GW25会计1
（43人）
2.GW25会计2
（41人）</t>
  </si>
  <si>
    <t>财经法规与职业道德</t>
  </si>
  <si>
    <t>财经法规与职业道德(第2版全国中等职业学校会计专业教材)</t>
  </si>
  <si>
    <t>9787516735831</t>
  </si>
  <si>
    <t>财经法规与职业道德（第二版）习题册</t>
  </si>
  <si>
    <t>商业会计实操（一）</t>
  </si>
  <si>
    <t>企业会计模拟实训</t>
  </si>
  <si>
    <t>中国建材工业出版社</t>
  </si>
  <si>
    <t>出纳业务核算</t>
  </si>
  <si>
    <t>出纳实务</t>
  </si>
  <si>
    <t>同济大学出版社</t>
  </si>
  <si>
    <t>1.GW25连锁
（39人）</t>
  </si>
  <si>
    <t>商品学</t>
  </si>
  <si>
    <t>商品学基础（第六版）</t>
  </si>
  <si>
    <t>连锁经营管理原理</t>
  </si>
  <si>
    <t>连锁经营管理师（基础知识）</t>
  </si>
  <si>
    <t>9787516752890</t>
  </si>
  <si>
    <t>1.GW24会计1
（44人）
2.GW24会计2
（41人）</t>
  </si>
  <si>
    <t>会计信息系统：ERP 基础</t>
  </si>
  <si>
    <t xml:space="preserve">会计信息系统：ERP 基础(第三版) </t>
  </si>
  <si>
    <t>东北师范大学出版社</t>
  </si>
  <si>
    <t>税费计算与申报</t>
  </si>
  <si>
    <t>python财务应用</t>
  </si>
  <si>
    <t>python经济管理大数据分析</t>
  </si>
  <si>
    <t>立信会计出版社</t>
  </si>
  <si>
    <t>职业技能等级认定（四级）</t>
  </si>
  <si>
    <t>收银员（基础知识）</t>
  </si>
  <si>
    <t>收银员（中级）</t>
  </si>
  <si>
    <t>1.GW24文秘
（39人）</t>
  </si>
  <si>
    <t>中级电子商务员培训</t>
  </si>
  <si>
    <t>电子商务师-基础知识</t>
  </si>
  <si>
    <t>9787516730102 </t>
  </si>
  <si>
    <t>文秘英语写作</t>
  </si>
  <si>
    <t>商务英语基础</t>
  </si>
  <si>
    <t>党史</t>
  </si>
  <si>
    <t> 中共党史青少年读本(插图版) </t>
  </si>
  <si>
    <t> 中国人民大学出版社 </t>
  </si>
  <si>
    <t>9787300260624 </t>
  </si>
  <si>
    <t xml:space="preserve">1.GW23（GS25）会计1（55人）
2.GW23（GS25）会计2（58人）
</t>
  </si>
  <si>
    <t>审计学</t>
  </si>
  <si>
    <t>审计学 实务与案例(第6版)</t>
  </si>
  <si>
    <t>计算机财务与网络(初级会计电算化)</t>
  </si>
  <si>
    <t>会计信息化（T3·云平台)</t>
  </si>
  <si>
    <t>湖南大学出版社</t>
  </si>
  <si>
    <t>1.GW22(GS24）会计1（44人）
2.GW22(GS24）会计2
（42人）
3.GW22(GS24）会计3
（41人）</t>
  </si>
  <si>
    <t>初级会计师</t>
  </si>
  <si>
    <t>初级财务会计（第三版）</t>
  </si>
  <si>
    <t>职业技能等级认定（三级）</t>
  </si>
  <si>
    <t>收银员（高级）</t>
  </si>
  <si>
    <t>创新创业</t>
  </si>
  <si>
    <t>职业院校创新创业教程（第二版）</t>
  </si>
  <si>
    <t>9787516759660</t>
  </si>
  <si>
    <t>财务分析与管理</t>
  </si>
  <si>
    <t>财务管理实务（第二版）</t>
  </si>
  <si>
    <t>1.GW22（GS24）文秘舞蹈（文秘）（22人）</t>
  </si>
  <si>
    <t>办公室管理</t>
  </si>
  <si>
    <t>办公室事务管理   （第二版）</t>
  </si>
  <si>
    <t>实用英语阅读</t>
  </si>
  <si>
    <t>新编商务英语阅读</t>
  </si>
  <si>
    <t>公关礼仪</t>
  </si>
  <si>
    <t>实用礼仪教程（第三版） 金常德 赵莉</t>
  </si>
  <si>
    <t>国家开放大学出版社</t>
  </si>
  <si>
    <t>企业管理（二产类专业）</t>
  </si>
  <si>
    <t>1.GW22（GS24）文秘舞蹈
（舞蹈）（8人）</t>
  </si>
  <si>
    <t>1.GS24计辅1
（42人）</t>
  </si>
  <si>
    <t>创业创新指导与实训（修订版）</t>
  </si>
  <si>
    <t>产品结构设计与验证</t>
  </si>
  <si>
    <t>产品三维建模与结构设计（UG）</t>
  </si>
  <si>
    <t>9787516742600</t>
  </si>
  <si>
    <t>1.GW22物联网
（47人）</t>
  </si>
  <si>
    <t>物联网智能家居应用系统设计与开发</t>
  </si>
  <si>
    <t>智能家居系统开发</t>
  </si>
  <si>
    <t>Android物联网应用程序项目开发</t>
  </si>
  <si>
    <t>基于ANDROID的物联网应用开发</t>
  </si>
  <si>
    <t>软件UI设计技术</t>
  </si>
  <si>
    <t>UI设计基础案例教程</t>
  </si>
  <si>
    <t xml:space="preserve">1.GW22自动化（47人）
2.GS24自动化（58人）
</t>
  </si>
  <si>
    <t>自动控制设备故障诊断与排除</t>
  </si>
  <si>
    <t>机电一体化设备组装与调试</t>
  </si>
  <si>
    <t>电子科大出版社</t>
  </si>
  <si>
    <t xml:space="preserve">1.GW23（GS25）物联自动（物联网专业）（31人）
</t>
  </si>
  <si>
    <t>毛泽东思想和中国特色社会主义理论体系
概论</t>
  </si>
  <si>
    <t>无线传感网络技术与传感器项目应用</t>
  </si>
  <si>
    <t>传感器与无线传感网络</t>
  </si>
  <si>
    <t>9787121363320</t>
  </si>
  <si>
    <t>单片机C语言程序设计</t>
  </si>
  <si>
    <t>单片机应用技术（C语言第二版）</t>
  </si>
  <si>
    <t>1.GW23自动化（46人）
2.GS25自动化（54人）
3.GS25物联自动化（自动化）（22人）</t>
  </si>
  <si>
    <t>继电控制设备电气系统调试</t>
  </si>
  <si>
    <t>电力拖动控制线路与技能训练(第6版)</t>
  </si>
  <si>
    <t>电力拖动控制线路与技能训练&lt;第六版&gt;习题册</t>
  </si>
  <si>
    <t>电子线路故障诊断与排除</t>
  </si>
  <si>
    <t>电力电子技术</t>
  </si>
  <si>
    <t>工业机器人基础</t>
  </si>
  <si>
    <t xml:space="preserve">1.GW23（GS25）计辅专业）
（63人）
</t>
  </si>
  <si>
    <t>产品测绘与建模</t>
  </si>
  <si>
    <t>NX实用教程--建模基础</t>
  </si>
  <si>
    <t>产品三维扫描与逆向设计</t>
  </si>
  <si>
    <t>逆向工程与3D打印技术</t>
  </si>
  <si>
    <t>1.GW23（GS25） 3D打印（30人）</t>
  </si>
  <si>
    <t>工程力学</t>
  </si>
  <si>
    <t>工程力学（少学时）（第三版）</t>
  </si>
  <si>
    <t>9787516766040</t>
  </si>
  <si>
    <t>工程力学（少学时）（第三版）习题册</t>
  </si>
  <si>
    <t>9787516765272</t>
  </si>
  <si>
    <t>3D扫描技术及应用</t>
  </si>
  <si>
    <t>逆向工程与三维检测 ( 学生用书)</t>
  </si>
  <si>
    <t>9787516754252</t>
  </si>
  <si>
    <t>CAD/CAM应用技术</t>
  </si>
  <si>
    <t>CAD/CAM应用技术（UGNX）</t>
  </si>
  <si>
    <t>9787516768167</t>
  </si>
  <si>
    <t>机床夹具</t>
  </si>
  <si>
    <t>机床夹具（第六版）</t>
  </si>
  <si>
    <t>9787516770801</t>
  </si>
  <si>
    <t>机床夹具（第六版）习题册</t>
  </si>
  <si>
    <t>9787516770429</t>
  </si>
  <si>
    <t>数控铣床编程与操作</t>
  </si>
  <si>
    <t>数控机床编程与 操作（数控铣床  加工中心分册）（第二版）</t>
  </si>
  <si>
    <t>9787516766934</t>
  </si>
  <si>
    <t>数控机床编程与 操作（数控铣床  加工中心分册） （第二版）习题册</t>
  </si>
  <si>
    <t>9787516766170</t>
  </si>
  <si>
    <t>1.GW24物联网（39人）</t>
  </si>
  <si>
    <t>PLC控制电路安装与调试</t>
  </si>
  <si>
    <t>单片微型计算机基础应用</t>
  </si>
  <si>
    <t>单片机应用技术（汇编语言 第二版）</t>
  </si>
  <si>
    <t>1.GW24自动化 （49人）</t>
  </si>
  <si>
    <t>变频技术及应用(三菱 第二版)</t>
  </si>
  <si>
    <t>低压电气控制设备安装与调试</t>
  </si>
  <si>
    <t>1.GW24电子技术（42人）</t>
  </si>
  <si>
    <t>无线电基础</t>
  </si>
  <si>
    <t>无线电基础（第五版 )</t>
  </si>
  <si>
    <t>9787516736463</t>
  </si>
  <si>
    <t>无线电基础(第五版)习题册</t>
  </si>
  <si>
    <t>9787516736340</t>
  </si>
  <si>
    <t>简单电子线路设计与制作</t>
  </si>
  <si>
    <t>电子电路基础</t>
  </si>
  <si>
    <t>9787516729991</t>
  </si>
  <si>
    <t>电子电路基础 （第四版 )习题册</t>
  </si>
  <si>
    <t>9787516732557</t>
  </si>
  <si>
    <t>1.GW24机电1（59人）
2.GW24机电2（63人）</t>
  </si>
  <si>
    <t>机电设备安装与调试技术(第2版高等职业教育机电类专业系列教材)</t>
  </si>
  <si>
    <t>西安电子科技大学出版社有限公司</t>
  </si>
  <si>
    <t>电机与拖动</t>
  </si>
  <si>
    <t>电机与拖动(第2版内蒙古自治区十四五职业教育规划教材)</t>
  </si>
  <si>
    <t>1.GW24计辅1（48人）</t>
  </si>
  <si>
    <t>计算机辅助设计</t>
  </si>
  <si>
    <t>CAD/CAM应用技术（UG）</t>
  </si>
  <si>
    <t>9787504594235</t>
  </si>
  <si>
    <t>计算机辅助制造</t>
  </si>
  <si>
    <t>CAD/CAM应用技术（Mastercam 2022）</t>
  </si>
  <si>
    <t>9787516754641</t>
  </si>
  <si>
    <t>1.ZS24数控1（46人）</t>
  </si>
  <si>
    <t>计算机机械图形绘制</t>
  </si>
  <si>
    <t>9787516748084</t>
  </si>
  <si>
    <t>1.GW24无人机1（38人）</t>
  </si>
  <si>
    <t>固定翼无人机组装与调测</t>
  </si>
  <si>
    <t>无人机组装调试</t>
  </si>
  <si>
    <t>9787111709183</t>
  </si>
  <si>
    <t>无人机装调检修工基本综合应用</t>
  </si>
  <si>
    <t>无人机装调与维修</t>
  </si>
  <si>
    <t>9787111737223</t>
  </si>
  <si>
    <t>1.ZS24模具
（46人）</t>
  </si>
  <si>
    <t>数学（第8版 下册）</t>
  </si>
  <si>
    <t>数学（第8版 下册）学习指导与练习</t>
  </si>
  <si>
    <t>9787516767078</t>
  </si>
  <si>
    <t>1.GW24 3D打印
（27人）</t>
  </si>
  <si>
    <t>计算机制图CAD</t>
  </si>
  <si>
    <t>计算机制图——AutoCAD 2020</t>
  </si>
  <si>
    <t>9787516754771</t>
  </si>
  <si>
    <t>简单产品打印及后处理</t>
  </si>
  <si>
    <t>3D打印产品后处理（学生用书）</t>
  </si>
  <si>
    <t>9787516751886</t>
  </si>
  <si>
    <t>1.GW25物联网
（45人）</t>
  </si>
  <si>
    <t>交往与合作(修订版)</t>
  </si>
  <si>
    <t>数学</t>
  </si>
  <si>
    <t>数学(上第8版全国技工院校公共基础课程教材)</t>
  </si>
  <si>
    <t>数学(下第8版全国技工院校公共基础课程教材)</t>
  </si>
  <si>
    <t>数学&lt;第8版上&gt;学习指导与练习(全国技工院校公共基础课程教材配套用书)</t>
  </si>
  <si>
    <t>物联网概论</t>
  </si>
  <si>
    <t>物联网概论（高职）</t>
  </si>
  <si>
    <t>西安电子科技大学出版社</t>
  </si>
  <si>
    <t>9787560659909</t>
  </si>
  <si>
    <t>信息网络布线</t>
  </si>
  <si>
    <t>信息网络布线技能训练实战</t>
  </si>
  <si>
    <t>9787111590194</t>
  </si>
  <si>
    <t>信息网络布线技能训练实战（工作页）</t>
  </si>
  <si>
    <t>9787111586548</t>
  </si>
  <si>
    <t>1.GW25电气自动化设备安装与维修（57人）</t>
  </si>
  <si>
    <t>电子技术基础(第6版）</t>
  </si>
  <si>
    <t>电子技术基础 (第六版) 习 题册</t>
  </si>
  <si>
    <t>低压配电设备装配</t>
  </si>
  <si>
    <t>低压配电设备安装与调试</t>
  </si>
  <si>
    <t>机械常识（一）</t>
  </si>
  <si>
    <t>机械常识(第2版全国高级技工学校电气自动化设备安装与维修专业教材)</t>
  </si>
  <si>
    <t>机械常识&lt;第二版&gt;习题册(全国高级技工学校电气自动化设备安装与维修专业)</t>
  </si>
  <si>
    <t>1.GW25电子技术（50人）</t>
  </si>
  <si>
    <t>电子工程系统安装与调试</t>
  </si>
  <si>
    <t>电气布线</t>
  </si>
  <si>
    <t>9787516727966</t>
  </si>
  <si>
    <t xml:space="preserve">机械常识与钳工实训 </t>
  </si>
  <si>
    <t>钳工工艺与技能训练（第二版）</t>
  </si>
  <si>
    <t>1.GW25 计数机辅助设计与制造（53人）</t>
  </si>
  <si>
    <t>数字技术应用（人工智能通识）（一）</t>
  </si>
  <si>
    <t>计算机基础与应用（Office与WPSOffice通用）</t>
  </si>
  <si>
    <t>9787516765579</t>
  </si>
  <si>
    <t>零件普通铣床加工</t>
  </si>
  <si>
    <t>车工技能训练(第6版)</t>
  </si>
  <si>
    <t>1.GW25 无人机应用技术（58人）</t>
  </si>
  <si>
    <t>无人机技术导论</t>
  </si>
  <si>
    <t>无人机概论</t>
  </si>
  <si>
    <t>9787111698821</t>
  </si>
  <si>
    <t>电工电子技术</t>
  </si>
  <si>
    <t>电工技能训练（第六版）</t>
  </si>
  <si>
    <t>电工技能训练（第六版）习题册</t>
  </si>
  <si>
    <t>1.ZS25 数控加工（数控车工）（56人）</t>
  </si>
  <si>
    <t>金属切削原理及刀具（第五版）</t>
  </si>
  <si>
    <t>金属切削原理及刀具（第五版）习题册</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</si>
</sst>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quot;￥&quot;#,##0.00;&quot;￥&quot;\-#,##0.00"/>
    <numFmt numFmtId="177" formatCode="_ [$¥-804]* #,##0.00_ ;_ [$¥-804]* \-#,##0.00_ ;_ [$¥-804]* &quot;-&quot;??_ ;_ @_ "/>
    <numFmt numFmtId="178" formatCode="_ \¥* #,##0.00_ ;_ \¥* \-#,##0.00_ ;_ \¥* &quot;-&quot;??_ ;_ @_ "/>
    <numFmt numFmtId="179" formatCode="0_);[Red]\(0\)"/>
    <numFmt numFmtId="180" formatCode="0_ "/>
    <numFmt numFmtId="181" formatCode="#,##0_ "/>
    <numFmt numFmtId="182" formatCode="_ [$￥-804]* #,##0.00_ ;_ [$￥-804]* \-#,##0.00_ ;_ [$￥-804]* &quot;-&quot;??_ ;_ @_ "/>
    <numFmt numFmtId="183" formatCode="&quot;￥&quot;#,##0.00_);[Red]\(&quot;￥&quot;#,##0.00\)"/>
    <numFmt numFmtId="184" formatCode="\¥#,##0.00;\¥\-#,##0.00"/>
    <numFmt numFmtId="185" formatCode="#,##0.00_);[Red]\(#,##0.00\)"/>
    <numFmt numFmtId="186" formatCode="0.00_);[Red]\(0.00\)"/>
    <numFmt numFmtId="187" formatCode="_-[$¥-411]* #,##0_-;\-[$¥-411]* #,##0_-;_-[$¥-411]* &quot;-&quot;_-;_-@_-"/>
    <numFmt numFmtId="188" formatCode="\¥#,##0.00_);[Red]\(\¥#,##0.00\)"/>
    <numFmt numFmtId="189" formatCode="000000"/>
    <numFmt numFmtId="190" formatCode="\¥#,##0.00;[Red]\¥\-#,##0.00"/>
  </numFmts>
  <fonts count="44">
    <font>
      <sz val="11"/>
      <color indexed="8"/>
      <name val="等线"/>
      <charset val="134"/>
      <scheme val="minor"/>
    </font>
    <font>
      <b/>
      <sz val="11"/>
      <name val="等线"/>
      <charset val="134"/>
      <scheme val="minor"/>
    </font>
    <font>
      <sz val="10"/>
      <name val="等线"/>
      <charset val="134"/>
      <scheme val="minor"/>
    </font>
    <font>
      <b/>
      <sz val="10"/>
      <name val="等线"/>
      <charset val="134"/>
      <scheme val="minor"/>
    </font>
    <font>
      <sz val="11"/>
      <name val="等线"/>
      <charset val="134"/>
      <scheme val="minor"/>
    </font>
    <font>
      <sz val="10"/>
      <name val="仿宋"/>
      <family val="3"/>
      <charset val="134"/>
    </font>
    <font>
      <b/>
      <sz val="20"/>
      <name val="等线"/>
      <charset val="134"/>
      <scheme val="minor"/>
    </font>
    <font>
      <b/>
      <sz val="10"/>
      <name val="仿宋"/>
      <family val="3"/>
      <charset val="134"/>
    </font>
    <font>
      <sz val="10"/>
      <color theme="1"/>
      <name val="等线"/>
      <charset val="134"/>
      <scheme val="minor"/>
    </font>
    <font>
      <sz val="10"/>
      <color theme="1"/>
      <name val="仿宋"/>
      <family val="3"/>
      <charset val="134"/>
    </font>
    <font>
      <sz val="10"/>
      <color rgb="FF2C2C2C"/>
      <name val="仿宋"/>
      <family val="3"/>
      <charset val="134"/>
    </font>
    <font>
      <sz val="10"/>
      <color rgb="FF000000"/>
      <name val="仿宋"/>
      <family val="3"/>
      <charset val="134"/>
    </font>
    <font>
      <sz val="11"/>
      <color theme="1"/>
      <name val="仿宋"/>
      <family val="3"/>
      <charset val="134"/>
    </font>
    <font>
      <sz val="11"/>
      <name val="仿宋"/>
      <family val="3"/>
      <charset val="134"/>
    </font>
    <font>
      <sz val="12"/>
      <color theme="1"/>
      <name val="仿宋"/>
      <family val="3"/>
      <charset val="134"/>
    </font>
    <font>
      <sz val="11"/>
      <color indexed="8"/>
      <name val="仿宋"/>
      <family val="3"/>
      <charset val="134"/>
    </font>
    <font>
      <b/>
      <sz val="11"/>
      <name val="宋体"/>
      <family val="3"/>
      <charset val="134"/>
    </font>
    <font>
      <sz val="10"/>
      <name val="宋体"/>
      <family val="3"/>
      <charset val="134"/>
    </font>
    <font>
      <b/>
      <sz val="10"/>
      <name val="宋体"/>
      <family val="3"/>
      <charset val="134"/>
    </font>
    <font>
      <sz val="11"/>
      <name val="宋体"/>
      <family val="3"/>
      <charset val="134"/>
    </font>
    <font>
      <b/>
      <sz val="20"/>
      <color rgb="FF000000"/>
      <name val="宋体"/>
      <family val="3"/>
      <charset val="134"/>
    </font>
    <font>
      <b/>
      <sz val="20"/>
      <name val="宋体"/>
      <family val="3"/>
      <charset val="134"/>
    </font>
    <font>
      <sz val="10"/>
      <color theme="1"/>
      <name val="宋体"/>
      <family val="3"/>
      <charset val="134"/>
    </font>
    <font>
      <sz val="10"/>
      <color indexed="8"/>
      <name val="宋体"/>
      <family val="3"/>
      <charset val="134"/>
    </font>
    <font>
      <sz val="10"/>
      <color rgb="FF000000"/>
      <name val="宋体"/>
      <family val="3"/>
      <charset val="134"/>
    </font>
    <font>
      <sz val="9"/>
      <color rgb="FFFF0000"/>
      <name val="宋体"/>
      <family val="3"/>
      <charset val="134"/>
    </font>
    <font>
      <sz val="10"/>
      <color rgb="FFFF0000"/>
      <name val="宋体"/>
      <family val="3"/>
      <charset val="134"/>
    </font>
    <font>
      <sz val="9"/>
      <color rgb="FF000000"/>
      <name val="宋体"/>
      <family val="3"/>
      <charset val="134"/>
    </font>
    <font>
      <b/>
      <sz val="9"/>
      <name val="宋体"/>
      <family val="3"/>
      <charset val="134"/>
    </font>
    <font>
      <b/>
      <sz val="10"/>
      <color theme="1"/>
      <name val="宋体"/>
      <family val="3"/>
      <charset val="134"/>
    </font>
    <font>
      <b/>
      <sz val="9"/>
      <name val="仿宋"/>
      <family val="3"/>
      <charset val="134"/>
    </font>
    <font>
      <b/>
      <sz val="9"/>
      <name val="等线"/>
      <charset val="134"/>
      <scheme val="minor"/>
    </font>
    <font>
      <sz val="11"/>
      <color theme="1"/>
      <name val="宋体"/>
      <family val="3"/>
      <charset val="134"/>
    </font>
    <font>
      <sz val="10"/>
      <name val="Arial"/>
      <family val="2"/>
    </font>
    <font>
      <sz val="11"/>
      <color theme="1"/>
      <name val="等线"/>
      <charset val="134"/>
      <scheme val="minor"/>
    </font>
    <font>
      <sz val="9"/>
      <name val="等线"/>
      <charset val="134"/>
      <scheme val="minor"/>
    </font>
    <font>
      <sz val="14"/>
      <name val="仿宋"/>
      <family val="3"/>
      <charset val="134"/>
    </font>
    <font>
      <sz val="12"/>
      <name val="宋体"/>
      <family val="3"/>
      <charset val="134"/>
    </font>
    <font>
      <sz val="14"/>
      <color rgb="FFFF0000"/>
      <name val="仿宋"/>
      <family val="3"/>
      <charset val="134"/>
    </font>
    <font>
      <b/>
      <sz val="20"/>
      <color theme="1"/>
      <name val="等线"/>
      <charset val="134"/>
      <scheme val="minor"/>
    </font>
    <font>
      <b/>
      <sz val="10"/>
      <color theme="1"/>
      <name val="等线"/>
      <charset val="134"/>
      <scheme val="minor"/>
    </font>
    <font>
      <sz val="12"/>
      <color rgb="FF000000"/>
      <name val="宋体"/>
      <family val="3"/>
      <charset val="134"/>
    </font>
    <font>
      <sz val="11"/>
      <color indexed="8"/>
      <name val="宋体"/>
      <family val="3"/>
      <charset val="134"/>
    </font>
    <font>
      <sz val="11"/>
      <color indexed="8"/>
      <name val="等线"/>
      <charset val="134"/>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3743705557422"/>
        <bgColor indexed="64"/>
      </patternFill>
    </fill>
    <fill>
      <patternFill patternType="solid">
        <fgColor rgb="FFFFFF0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auto="1"/>
      </top>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diagonal/>
    </border>
    <border>
      <left/>
      <right style="thin">
        <color auto="1"/>
      </right>
      <top style="thin">
        <color auto="1"/>
      </top>
      <bottom/>
      <diagonal/>
    </border>
  </borders>
  <cellStyleXfs count="39">
    <xf numFmtId="177" fontId="0" fillId="0" borderId="0">
      <alignment vertical="center"/>
    </xf>
    <xf numFmtId="178" fontId="43" fillId="0" borderId="0" applyFont="0" applyFill="0" applyBorder="0" applyAlignment="0" applyProtection="0">
      <alignment vertical="center"/>
    </xf>
    <xf numFmtId="177" fontId="37" fillId="0" borderId="0"/>
    <xf numFmtId="177" fontId="37" fillId="0" borderId="0"/>
    <xf numFmtId="0" fontId="37" fillId="0" borderId="0"/>
    <xf numFmtId="177" fontId="19" fillId="0" borderId="0">
      <alignment vertical="center"/>
    </xf>
    <xf numFmtId="177" fontId="34" fillId="0" borderId="0">
      <alignment vertical="center"/>
    </xf>
    <xf numFmtId="177" fontId="43" fillId="0" borderId="0">
      <alignment vertical="center"/>
    </xf>
    <xf numFmtId="177" fontId="43" fillId="0" borderId="0">
      <alignment vertical="center"/>
    </xf>
    <xf numFmtId="177" fontId="34" fillId="0" borderId="0">
      <alignment vertical="center"/>
    </xf>
    <xf numFmtId="0" fontId="37" fillId="0" borderId="0"/>
    <xf numFmtId="0" fontId="37" fillId="0" borderId="0">
      <alignment vertical="center"/>
    </xf>
    <xf numFmtId="177" fontId="34" fillId="0" borderId="0">
      <alignment vertical="center"/>
    </xf>
    <xf numFmtId="177" fontId="37" fillId="0" borderId="0">
      <alignment vertical="center"/>
    </xf>
    <xf numFmtId="177" fontId="37" fillId="0" borderId="0">
      <alignment vertical="center"/>
    </xf>
    <xf numFmtId="177" fontId="37" fillId="0" borderId="0">
      <alignment vertical="center"/>
    </xf>
    <xf numFmtId="177" fontId="37" fillId="0" borderId="0">
      <alignment vertical="center"/>
    </xf>
    <xf numFmtId="177" fontId="34" fillId="0" borderId="0">
      <alignment vertical="center"/>
    </xf>
    <xf numFmtId="0" fontId="34" fillId="0" borderId="0">
      <alignment vertical="center"/>
    </xf>
    <xf numFmtId="177" fontId="34" fillId="0" borderId="0">
      <alignment vertical="center"/>
    </xf>
    <xf numFmtId="177" fontId="34" fillId="0" borderId="0">
      <alignment vertical="center"/>
    </xf>
    <xf numFmtId="177" fontId="34" fillId="0" borderId="0">
      <alignment vertical="center"/>
    </xf>
    <xf numFmtId="177" fontId="34" fillId="0" borderId="0">
      <alignment vertical="center"/>
    </xf>
    <xf numFmtId="177" fontId="34" fillId="0" borderId="0"/>
    <xf numFmtId="177" fontId="37" fillId="0" borderId="0">
      <alignment vertical="center"/>
    </xf>
    <xf numFmtId="177" fontId="37" fillId="0" borderId="0">
      <alignment vertical="center"/>
    </xf>
    <xf numFmtId="177" fontId="41" fillId="0" borderId="0">
      <alignment vertical="center"/>
    </xf>
    <xf numFmtId="177" fontId="42" fillId="0" borderId="0"/>
    <xf numFmtId="177" fontId="42" fillId="0" borderId="0"/>
    <xf numFmtId="0" fontId="34" fillId="0" borderId="0">
      <alignment vertical="center"/>
    </xf>
    <xf numFmtId="177" fontId="41" fillId="0" borderId="0">
      <alignment vertical="center"/>
    </xf>
    <xf numFmtId="177" fontId="19" fillId="0" borderId="0">
      <alignment vertical="center"/>
    </xf>
    <xf numFmtId="177" fontId="34" fillId="0" borderId="0">
      <alignment vertical="center"/>
    </xf>
    <xf numFmtId="177" fontId="34" fillId="0" borderId="0"/>
    <xf numFmtId="177" fontId="34" fillId="0" borderId="0"/>
    <xf numFmtId="177" fontId="37" fillId="0" borderId="0">
      <alignment vertical="center"/>
    </xf>
    <xf numFmtId="177" fontId="37" fillId="0" borderId="0">
      <alignment vertical="center"/>
    </xf>
    <xf numFmtId="177" fontId="34" fillId="0" borderId="0">
      <alignment vertical="center"/>
    </xf>
    <xf numFmtId="0" fontId="37" fillId="0" borderId="0"/>
  </cellStyleXfs>
  <cellXfs count="565">
    <xf numFmtId="177" fontId="0" fillId="0" borderId="0" xfId="0">
      <alignment vertical="center"/>
    </xf>
    <xf numFmtId="177" fontId="1" fillId="0" borderId="0" xfId="6" applyNumberFormat="1" applyFont="1" applyFill="1" applyBorder="1" applyAlignment="1">
      <alignment horizontal="center" vertical="center"/>
    </xf>
    <xf numFmtId="177" fontId="2" fillId="0" borderId="0" xfId="6" applyNumberFormat="1" applyFont="1" applyFill="1" applyBorder="1" applyAlignment="1">
      <alignment vertical="center"/>
    </xf>
    <xf numFmtId="177" fontId="3" fillId="0" borderId="0" xfId="6" applyNumberFormat="1" applyFont="1" applyFill="1" applyBorder="1" applyAlignment="1">
      <alignment vertical="center"/>
    </xf>
    <xf numFmtId="177" fontId="4" fillId="0" borderId="0" xfId="6" applyNumberFormat="1" applyFont="1" applyFill="1" applyBorder="1" applyAlignment="1">
      <alignment vertical="center"/>
    </xf>
    <xf numFmtId="177" fontId="1" fillId="0" borderId="0" xfId="6" applyNumberFormat="1" applyFont="1" applyFill="1" applyBorder="1" applyAlignment="1">
      <alignment vertical="center"/>
    </xf>
    <xf numFmtId="177" fontId="4" fillId="0" borderId="0" xfId="6" applyNumberFormat="1" applyFont="1" applyFill="1" applyBorder="1" applyAlignment="1">
      <alignment horizontal="center" vertical="center" wrapText="1"/>
    </xf>
    <xf numFmtId="177" fontId="4" fillId="0" borderId="0" xfId="6" applyNumberFormat="1" applyFont="1" applyFill="1" applyBorder="1" applyAlignment="1">
      <alignment horizontal="left" vertical="center" wrapText="1"/>
    </xf>
    <xf numFmtId="179" fontId="4" fillId="0" borderId="0" xfId="6" applyNumberFormat="1" applyFont="1" applyFill="1" applyBorder="1" applyAlignment="1">
      <alignment horizontal="center" vertical="center"/>
    </xf>
    <xf numFmtId="176" fontId="5" fillId="0" borderId="0" xfId="6" applyNumberFormat="1" applyFont="1" applyFill="1" applyBorder="1" applyAlignment="1">
      <alignment horizontal="center" vertical="center"/>
    </xf>
    <xf numFmtId="0" fontId="0" fillId="0" borderId="0" xfId="0" applyNumberFormat="1">
      <alignment vertical="center"/>
    </xf>
    <xf numFmtId="177" fontId="3" fillId="0" borderId="1" xfId="22" applyFont="1" applyBorder="1" applyAlignment="1">
      <alignment horizontal="center" vertical="center" wrapText="1"/>
    </xf>
    <xf numFmtId="177" fontId="3" fillId="0" borderId="1" xfId="6" applyFont="1" applyBorder="1" applyAlignment="1">
      <alignment horizontal="center" vertical="center" wrapText="1"/>
    </xf>
    <xf numFmtId="180" fontId="3" fillId="0" borderId="1" xfId="6" applyNumberFormat="1" applyFont="1" applyBorder="1" applyAlignment="1">
      <alignment horizontal="center" vertical="center" wrapText="1"/>
    </xf>
    <xf numFmtId="179" fontId="3" fillId="0" borderId="1" xfId="6" applyNumberFormat="1" applyFont="1" applyBorder="1" applyAlignment="1">
      <alignment horizontal="center" vertical="center"/>
    </xf>
    <xf numFmtId="176" fontId="7" fillId="0" borderId="1" xfId="6" applyNumberFormat="1" applyFont="1" applyBorder="1" applyAlignment="1">
      <alignment horizontal="center" vertical="center"/>
    </xf>
    <xf numFmtId="181" fontId="2" fillId="0" borderId="0" xfId="6" applyNumberFormat="1" applyFont="1" applyAlignment="1">
      <alignment vertical="center" wrapText="1"/>
    </xf>
    <xf numFmtId="182" fontId="5" fillId="0" borderId="1" xfId="0" applyNumberFormat="1" applyFont="1" applyFill="1" applyBorder="1" applyAlignment="1">
      <alignment horizontal="center" vertical="center" wrapText="1" shrinkToFit="1"/>
    </xf>
    <xf numFmtId="0" fontId="5" fillId="0" borderId="1"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wrapText="1" shrinkToFit="1"/>
    </xf>
    <xf numFmtId="176" fontId="5" fillId="0" borderId="1" xfId="0" applyNumberFormat="1" applyFont="1" applyFill="1" applyBorder="1" applyAlignment="1">
      <alignment horizontal="center" vertical="center" wrapText="1" shrinkToFit="1"/>
    </xf>
    <xf numFmtId="0" fontId="5"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xf>
    <xf numFmtId="183" fontId="5"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179" fontId="9" fillId="0" borderId="1" xfId="2" applyNumberFormat="1" applyFont="1" applyFill="1" applyBorder="1" applyAlignment="1">
      <alignment horizontal="center" vertical="center" wrapText="1"/>
    </xf>
    <xf numFmtId="176" fontId="9" fillId="0" borderId="1" xfId="27" applyNumberFormat="1" applyFont="1" applyFill="1" applyBorder="1" applyAlignment="1" applyProtection="1">
      <alignment horizontal="center" vertical="center"/>
      <protection locked="0"/>
    </xf>
    <xf numFmtId="177" fontId="5" fillId="0" borderId="1" xfId="6"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shrinkToFit="1"/>
    </xf>
    <xf numFmtId="181" fontId="3" fillId="0" borderId="0" xfId="6" applyNumberFormat="1" applyFont="1" applyAlignment="1">
      <alignment vertical="center" wrapText="1"/>
    </xf>
    <xf numFmtId="181" fontId="9" fillId="0" borderId="1" xfId="26" applyNumberFormat="1" applyFont="1" applyFill="1" applyBorder="1" applyAlignment="1">
      <alignment horizontal="center" vertical="center"/>
    </xf>
    <xf numFmtId="179" fontId="5" fillId="0" borderId="1" xfId="0" applyNumberFormat="1" applyFont="1" applyFill="1" applyBorder="1" applyAlignment="1">
      <alignment horizontal="center" vertical="center" wrapText="1"/>
    </xf>
    <xf numFmtId="177" fontId="5" fillId="0" borderId="0" xfId="6" applyNumberFormat="1" applyFont="1" applyFill="1" applyBorder="1" applyAlignment="1">
      <alignment horizontal="center" vertical="center"/>
    </xf>
    <xf numFmtId="0" fontId="5" fillId="0" borderId="5" xfId="0" applyNumberFormat="1" applyFont="1" applyFill="1" applyBorder="1" applyAlignment="1">
      <alignment horizontal="center" vertical="center" wrapText="1"/>
    </xf>
    <xf numFmtId="179" fontId="5" fillId="0" borderId="5" xfId="0" applyNumberFormat="1" applyFont="1" applyFill="1" applyBorder="1" applyAlignment="1">
      <alignment horizontal="center" vertical="center"/>
    </xf>
    <xf numFmtId="176" fontId="5" fillId="0" borderId="5" xfId="0" applyNumberFormat="1" applyFont="1" applyFill="1" applyBorder="1" applyAlignment="1">
      <alignment horizontal="center" vertical="center"/>
    </xf>
    <xf numFmtId="0" fontId="5" fillId="0" borderId="1" xfId="30" applyNumberFormat="1" applyFont="1" applyFill="1" applyBorder="1" applyAlignment="1">
      <alignment horizontal="center" vertical="center"/>
    </xf>
    <xf numFmtId="182" fontId="5" fillId="0" borderId="1" xfId="6" applyNumberFormat="1" applyFont="1" applyFill="1" applyBorder="1" applyAlignment="1">
      <alignment horizontal="center" vertical="center" wrapText="1"/>
    </xf>
    <xf numFmtId="0" fontId="9" fillId="0" borderId="1" xfId="2"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76" fontId="9" fillId="0" borderId="8" xfId="0" applyNumberFormat="1" applyFont="1" applyFill="1" applyBorder="1" applyAlignment="1">
      <alignment horizontal="center" vertical="center" shrinkToFit="1"/>
    </xf>
    <xf numFmtId="0" fontId="5" fillId="0" borderId="4" xfId="30" applyNumberFormat="1" applyFont="1" applyFill="1" applyBorder="1" applyAlignment="1">
      <alignment horizontal="center" vertical="center"/>
    </xf>
    <xf numFmtId="0" fontId="11" fillId="0" borderId="1" xfId="0" applyNumberFormat="1" applyFont="1" applyFill="1" applyBorder="1" applyAlignment="1">
      <alignment horizontal="center" vertical="center" wrapText="1" shrinkToFit="1"/>
    </xf>
    <xf numFmtId="0" fontId="5" fillId="0" borderId="4" xfId="27"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shrinkToFit="1"/>
    </xf>
    <xf numFmtId="0"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177" fontId="11" fillId="0" borderId="1" xfId="0" applyFont="1" applyFill="1" applyBorder="1" applyAlignment="1">
      <alignment horizontal="center" vertical="center" wrapText="1"/>
    </xf>
    <xf numFmtId="177" fontId="5" fillId="0" borderId="1" xfId="0" applyFont="1" applyFill="1" applyBorder="1" applyAlignment="1">
      <alignment horizontal="left" vertical="center" wrapText="1" shrinkToFit="1"/>
    </xf>
    <xf numFmtId="49" fontId="5" fillId="0" borderId="1" xfId="0" applyNumberFormat="1" applyFont="1" applyFill="1" applyBorder="1" applyAlignment="1">
      <alignment horizontal="center" vertical="center" wrapText="1" shrinkToFit="1"/>
    </xf>
    <xf numFmtId="179" fontId="5" fillId="0" borderId="1" xfId="0" applyNumberFormat="1" applyFont="1" applyFill="1" applyBorder="1" applyAlignment="1">
      <alignment horizontal="left" vertical="center" wrapText="1" shrinkToFit="1"/>
    </xf>
    <xf numFmtId="179" fontId="5" fillId="0" borderId="5" xfId="0" applyNumberFormat="1" applyFont="1" applyFill="1" applyBorder="1" applyAlignment="1">
      <alignment horizontal="center" vertical="center" wrapText="1" shrinkToFit="1"/>
    </xf>
    <xf numFmtId="183" fontId="5" fillId="0" borderId="1" xfId="0" applyNumberFormat="1" applyFont="1" applyFill="1" applyBorder="1" applyAlignment="1">
      <alignment horizontal="center" vertical="center" wrapText="1"/>
    </xf>
    <xf numFmtId="179" fontId="5" fillId="0" borderId="4" xfId="0" applyNumberFormat="1" applyFont="1" applyFill="1" applyBorder="1" applyAlignment="1">
      <alignment horizontal="center" vertical="center" wrapText="1" shrinkToFit="1"/>
    </xf>
    <xf numFmtId="177" fontId="5" fillId="0" borderId="4" xfId="0" applyNumberFormat="1" applyFont="1" applyFill="1" applyBorder="1" applyAlignment="1">
      <alignment horizontal="left" vertical="center" wrapText="1" shrinkToFit="1"/>
    </xf>
    <xf numFmtId="177" fontId="13" fillId="0" borderId="0" xfId="6" applyNumberFormat="1" applyFont="1" applyFill="1" applyBorder="1" applyAlignment="1">
      <alignment horizontal="left" vertical="center" wrapText="1"/>
    </xf>
    <xf numFmtId="49" fontId="13" fillId="0" borderId="11" xfId="6" applyNumberFormat="1" applyFont="1" applyFill="1" applyBorder="1" applyAlignment="1">
      <alignment horizontal="center" vertical="center"/>
    </xf>
    <xf numFmtId="0" fontId="5" fillId="0" borderId="1" xfId="2" applyNumberFormat="1" applyFont="1" applyFill="1" applyBorder="1" applyAlignment="1">
      <alignment horizontal="left" vertical="center" wrapText="1"/>
    </xf>
    <xf numFmtId="49" fontId="5" fillId="0" borderId="1" xfId="2" applyNumberFormat="1" applyFont="1" applyFill="1" applyBorder="1" applyAlignment="1">
      <alignment horizontal="center" vertical="center" wrapText="1"/>
    </xf>
    <xf numFmtId="177" fontId="5" fillId="0" borderId="1" xfId="0" applyNumberFormat="1" applyFont="1" applyFill="1" applyBorder="1" applyAlignment="1">
      <alignment horizontal="left" vertical="center" wrapText="1"/>
    </xf>
    <xf numFmtId="0" fontId="9" fillId="0" borderId="1" xfId="26"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wrapText="1" shrinkToFit="1"/>
    </xf>
    <xf numFmtId="177" fontId="5" fillId="0" borderId="1" xfId="6" applyFont="1" applyFill="1" applyBorder="1" applyAlignment="1">
      <alignment horizontal="center" vertical="center" wrapText="1"/>
    </xf>
    <xf numFmtId="177" fontId="5" fillId="0" borderId="1" xfId="0" applyFont="1" applyFill="1" applyBorder="1" applyAlignment="1">
      <alignment horizontal="center" vertical="center" wrapText="1"/>
    </xf>
    <xf numFmtId="177" fontId="5" fillId="0" borderId="1" xfId="26" applyFont="1" applyFill="1" applyBorder="1" applyAlignment="1">
      <alignment horizontal="center" vertical="center" shrinkToFit="1"/>
    </xf>
    <xf numFmtId="177" fontId="5" fillId="0" borderId="7" xfId="6" applyNumberFormat="1" applyFont="1" applyFill="1" applyBorder="1" applyAlignment="1">
      <alignment horizontal="center" vertical="center"/>
    </xf>
    <xf numFmtId="176" fontId="5" fillId="0" borderId="7" xfId="6" applyNumberFormat="1" applyFont="1" applyFill="1" applyBorder="1" applyAlignment="1">
      <alignment horizontal="center" vertical="center"/>
    </xf>
    <xf numFmtId="176" fontId="7" fillId="0" borderId="7" xfId="6" applyNumberFormat="1" applyFont="1" applyFill="1" applyBorder="1" applyAlignment="1">
      <alignment horizontal="center" vertical="center"/>
    </xf>
    <xf numFmtId="0" fontId="5" fillId="0" borderId="1" xfId="26" applyNumberFormat="1" applyFont="1" applyFill="1" applyBorder="1" applyAlignment="1">
      <alignment horizontal="center" vertical="center" shrinkToFit="1"/>
    </xf>
    <xf numFmtId="0" fontId="5" fillId="0" borderId="7" xfId="0" applyNumberFormat="1" applyFont="1" applyFill="1" applyBorder="1" applyAlignment="1">
      <alignment horizontal="center" vertical="center" wrapText="1"/>
    </xf>
    <xf numFmtId="0" fontId="5" fillId="0" borderId="1" xfId="2"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shrinkToFit="1"/>
    </xf>
    <xf numFmtId="0" fontId="5" fillId="0" borderId="1" xfId="0" applyNumberFormat="1" applyFont="1" applyFill="1" applyBorder="1" applyAlignment="1">
      <alignment horizontal="center" vertical="center" wrapText="1" shrinkToFit="1"/>
    </xf>
    <xf numFmtId="177" fontId="5" fillId="0" borderId="4" xfId="0" applyFont="1" applyFill="1" applyBorder="1" applyAlignment="1">
      <alignment horizontal="center" vertical="center" wrapText="1"/>
    </xf>
    <xf numFmtId="176" fontId="9" fillId="0" borderId="1" xfId="0" applyNumberFormat="1" applyFont="1" applyFill="1" applyBorder="1" applyAlignment="1">
      <alignment horizontal="center" vertical="center" shrinkToFit="1"/>
    </xf>
    <xf numFmtId="177" fontId="5" fillId="0" borderId="1" xfId="0" applyFont="1" applyFill="1" applyBorder="1" applyAlignment="1">
      <alignment horizontal="center" vertical="center" wrapText="1" shrinkToFit="1"/>
    </xf>
    <xf numFmtId="49" fontId="5" fillId="0" borderId="1" xfId="26" applyNumberFormat="1" applyFont="1" applyFill="1" applyBorder="1" applyAlignment="1">
      <alignment horizontal="center" vertical="center"/>
    </xf>
    <xf numFmtId="177" fontId="5" fillId="0" borderId="1" xfId="26" applyFont="1" applyFill="1" applyBorder="1" applyAlignment="1">
      <alignment horizontal="center" vertical="center" wrapText="1"/>
    </xf>
    <xf numFmtId="184" fontId="5" fillId="0" borderId="1" xfId="0" applyNumberFormat="1" applyFont="1" applyFill="1" applyBorder="1" applyAlignment="1">
      <alignment horizontal="center" vertical="center" wrapText="1" shrinkToFit="1"/>
    </xf>
    <xf numFmtId="176" fontId="7" fillId="0" borderId="1" xfId="0" applyNumberFormat="1" applyFont="1" applyBorder="1" applyAlignment="1">
      <alignment horizontal="center" vertical="center" wrapText="1" shrinkToFit="1"/>
    </xf>
    <xf numFmtId="177" fontId="3" fillId="0" borderId="0" xfId="22" applyFont="1" applyAlignment="1">
      <alignment horizontal="center" vertical="center" wrapText="1"/>
    </xf>
    <xf numFmtId="177" fontId="3" fillId="0" borderId="0" xfId="6" applyFont="1" applyAlignment="1">
      <alignment horizontal="center" vertical="center" wrapText="1"/>
    </xf>
    <xf numFmtId="177" fontId="3" fillId="0" borderId="0" xfId="6" applyFont="1" applyAlignment="1">
      <alignment horizontal="left" vertical="center" wrapText="1"/>
    </xf>
    <xf numFmtId="180" fontId="3" fillId="0" borderId="0" xfId="6" applyNumberFormat="1" applyFont="1" applyAlignment="1">
      <alignment horizontal="center" vertical="center" wrapText="1"/>
    </xf>
    <xf numFmtId="179" fontId="3" fillId="0" borderId="0" xfId="6" applyNumberFormat="1" applyFont="1" applyAlignment="1">
      <alignment horizontal="center" vertical="center" wrapText="1"/>
    </xf>
    <xf numFmtId="176" fontId="7" fillId="0" borderId="0" xfId="0" applyNumberFormat="1" applyFont="1" applyAlignment="1">
      <alignment horizontal="center" vertical="center" wrapText="1" shrinkToFit="1"/>
    </xf>
    <xf numFmtId="177" fontId="1" fillId="0" borderId="0" xfId="6" applyFont="1">
      <alignment vertical="center"/>
    </xf>
    <xf numFmtId="177" fontId="4" fillId="0" borderId="0" xfId="6" applyFont="1" applyAlignment="1">
      <alignment horizontal="center" vertical="center" wrapText="1"/>
    </xf>
    <xf numFmtId="177" fontId="4" fillId="0" borderId="0" xfId="6" applyFont="1" applyAlignment="1">
      <alignment horizontal="left" vertical="center" wrapText="1"/>
    </xf>
    <xf numFmtId="179" fontId="4" fillId="0" borderId="0" xfId="6" applyNumberFormat="1" applyFont="1" applyAlignment="1">
      <alignment horizontal="center" vertical="center" wrapText="1"/>
    </xf>
    <xf numFmtId="176" fontId="5" fillId="0" borderId="0" xfId="6" applyNumberFormat="1" applyFont="1" applyAlignment="1">
      <alignment horizontal="center" vertical="center"/>
    </xf>
    <xf numFmtId="177" fontId="16" fillId="0" borderId="0" xfId="6" applyFont="1" applyFill="1" applyBorder="1" applyAlignment="1">
      <alignment horizontal="center" vertical="center"/>
    </xf>
    <xf numFmtId="177" fontId="17" fillId="0" borderId="0" xfId="6" applyFont="1" applyFill="1">
      <alignment vertical="center"/>
    </xf>
    <xf numFmtId="177" fontId="18" fillId="0" borderId="0" xfId="6" applyFont="1" applyFill="1">
      <alignment vertical="center"/>
    </xf>
    <xf numFmtId="177" fontId="19" fillId="0" borderId="0" xfId="6" applyFont="1" applyFill="1">
      <alignment vertical="center"/>
    </xf>
    <xf numFmtId="177" fontId="19" fillId="0" borderId="0" xfId="6" applyFont="1" applyFill="1" applyAlignment="1">
      <alignment horizontal="center" vertical="center" wrapText="1"/>
    </xf>
    <xf numFmtId="179" fontId="19" fillId="0" borderId="0" xfId="6" applyNumberFormat="1" applyFont="1" applyFill="1" applyAlignment="1">
      <alignment horizontal="center" vertical="center"/>
    </xf>
    <xf numFmtId="185" fontId="19" fillId="0" borderId="0" xfId="6" applyNumberFormat="1" applyFont="1" applyFill="1" applyAlignment="1">
      <alignment horizontal="center" vertical="center"/>
    </xf>
    <xf numFmtId="177" fontId="18" fillId="0" borderId="1" xfId="22" applyFont="1" applyFill="1" applyBorder="1" applyAlignment="1">
      <alignment horizontal="center" vertical="center" wrapText="1"/>
    </xf>
    <xf numFmtId="177" fontId="18" fillId="0" borderId="1" xfId="6" applyFont="1" applyFill="1" applyBorder="1" applyAlignment="1">
      <alignment horizontal="center" vertical="center" wrapText="1"/>
    </xf>
    <xf numFmtId="180" fontId="18" fillId="0" borderId="1" xfId="6" applyNumberFormat="1" applyFont="1" applyFill="1" applyBorder="1" applyAlignment="1">
      <alignment horizontal="center" vertical="center" wrapText="1"/>
    </xf>
    <xf numFmtId="179" fontId="18" fillId="0" borderId="1" xfId="6" applyNumberFormat="1" applyFont="1" applyFill="1" applyBorder="1" applyAlignment="1">
      <alignment horizontal="center" vertical="center"/>
    </xf>
    <xf numFmtId="185" fontId="18" fillId="0" borderId="1" xfId="6" applyNumberFormat="1" applyFont="1" applyFill="1" applyBorder="1" applyAlignment="1">
      <alignment horizontal="center" vertical="center"/>
    </xf>
    <xf numFmtId="0" fontId="22" fillId="0" borderId="5" xfId="0" applyNumberFormat="1" applyFont="1" applyFill="1" applyBorder="1" applyAlignment="1">
      <alignment horizontal="center" vertical="center" wrapText="1"/>
    </xf>
    <xf numFmtId="179" fontId="17" fillId="0" borderId="1" xfId="0" applyNumberFormat="1" applyFont="1" applyFill="1" applyBorder="1" applyAlignment="1">
      <alignment horizontal="center" vertical="center" wrapText="1"/>
    </xf>
    <xf numFmtId="183" fontId="23" fillId="0" borderId="1" xfId="0" applyNumberFormat="1" applyFont="1" applyBorder="1">
      <alignment vertical="center"/>
    </xf>
    <xf numFmtId="0" fontId="24" fillId="0" borderId="5"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183" fontId="23" fillId="0" borderId="1" xfId="0" applyNumberFormat="1" applyFont="1" applyFill="1" applyBorder="1">
      <alignment vertical="center"/>
    </xf>
    <xf numFmtId="0" fontId="22" fillId="0" borderId="15" xfId="0" applyNumberFormat="1" applyFont="1" applyFill="1" applyBorder="1" applyAlignment="1">
      <alignment horizontal="center" vertical="center" wrapText="1"/>
    </xf>
    <xf numFmtId="179" fontId="24" fillId="0" borderId="1" xfId="0" applyNumberFormat="1" applyFont="1" applyFill="1" applyBorder="1" applyAlignment="1">
      <alignment horizontal="center" vertical="center" wrapText="1" shrinkToFit="1"/>
    </xf>
    <xf numFmtId="179" fontId="17" fillId="0" borderId="1" xfId="0" applyNumberFormat="1" applyFont="1" applyFill="1" applyBorder="1" applyAlignment="1">
      <alignment horizontal="center" vertical="center" wrapText="1" shrinkToFit="1"/>
    </xf>
    <xf numFmtId="179" fontId="18" fillId="0" borderId="1" xfId="6" applyNumberFormat="1" applyFont="1" applyFill="1" applyBorder="1" applyAlignment="1">
      <alignment horizontal="center" vertical="center" wrapText="1"/>
    </xf>
    <xf numFmtId="183" fontId="18" fillId="0" borderId="1" xfId="0" applyNumberFormat="1" applyFont="1" applyFill="1" applyBorder="1" applyAlignment="1">
      <alignment horizontal="center" vertical="center" wrapText="1" shrinkToFit="1"/>
    </xf>
    <xf numFmtId="0" fontId="22" fillId="0" borderId="17" xfId="0" applyNumberFormat="1" applyFont="1" applyFill="1" applyBorder="1" applyAlignment="1">
      <alignment horizontal="center" vertical="center" wrapText="1"/>
    </xf>
    <xf numFmtId="182" fontId="25" fillId="0" borderId="15" xfId="0" applyNumberFormat="1" applyFont="1" applyBorder="1" applyAlignment="1">
      <alignment horizontal="center" vertical="center" wrapText="1" shrinkToFit="1"/>
    </xf>
    <xf numFmtId="182" fontId="26" fillId="3" borderId="15" xfId="0" applyNumberFormat="1" applyFont="1" applyFill="1" applyBorder="1" applyAlignment="1">
      <alignment horizontal="center" vertical="center" wrapText="1" shrinkToFit="1"/>
    </xf>
    <xf numFmtId="0" fontId="22" fillId="0" borderId="16" xfId="0" applyNumberFormat="1" applyFont="1" applyFill="1" applyBorder="1" applyAlignment="1">
      <alignment horizontal="center" vertical="center" wrapText="1"/>
    </xf>
    <xf numFmtId="177" fontId="24" fillId="0" borderId="1" xfId="0" applyNumberFormat="1" applyFont="1" applyFill="1" applyBorder="1" applyAlignment="1">
      <alignment horizontal="center" vertical="center" wrapText="1"/>
    </xf>
    <xf numFmtId="179" fontId="24" fillId="0" borderId="1" xfId="0" applyNumberFormat="1"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0" fontId="22" fillId="0" borderId="19" xfId="0" applyNumberFormat="1" applyFont="1" applyFill="1" applyBorder="1" applyAlignment="1">
      <alignment horizontal="center" vertical="center" wrapText="1"/>
    </xf>
    <xf numFmtId="177" fontId="24" fillId="0" borderId="15" xfId="0" applyFont="1" applyBorder="1" applyAlignment="1">
      <alignment horizontal="center" vertical="center" wrapText="1"/>
    </xf>
    <xf numFmtId="179" fontId="24" fillId="0" borderId="15" xfId="0" applyNumberFormat="1" applyFont="1" applyBorder="1" applyAlignment="1">
      <alignment horizontal="center" vertical="center" wrapText="1"/>
    </xf>
    <xf numFmtId="182" fontId="27" fillId="0" borderId="15" xfId="0" applyNumberFormat="1" applyFont="1" applyBorder="1" applyAlignment="1">
      <alignment horizontal="center" vertical="center" wrapText="1"/>
    </xf>
    <xf numFmtId="182" fontId="24" fillId="0" borderId="15" xfId="0" applyNumberFormat="1" applyFont="1" applyBorder="1" applyAlignment="1">
      <alignment horizontal="center" vertical="center" wrapText="1" shrinkToFit="1"/>
    </xf>
    <xf numFmtId="0" fontId="22" fillId="0" borderId="20" xfId="0" applyNumberFormat="1" applyFont="1" applyFill="1" applyBorder="1" applyAlignment="1">
      <alignment horizontal="center" vertical="center" wrapText="1"/>
    </xf>
    <xf numFmtId="179" fontId="17" fillId="0" borderId="5" xfId="0" applyNumberFormat="1" applyFont="1" applyFill="1" applyBorder="1" applyAlignment="1">
      <alignment horizontal="center" vertical="center" wrapText="1" shrinkToFit="1"/>
    </xf>
    <xf numFmtId="179" fontId="18" fillId="0" borderId="5" xfId="6" applyNumberFormat="1" applyFont="1" applyFill="1" applyBorder="1" applyAlignment="1">
      <alignment horizontal="center" vertical="center" wrapText="1"/>
    </xf>
    <xf numFmtId="183" fontId="18" fillId="0" borderId="5" xfId="0" applyNumberFormat="1" applyFont="1" applyFill="1" applyBorder="1" applyAlignment="1">
      <alignment horizontal="center" vertical="center" wrapText="1" shrinkToFit="1"/>
    </xf>
    <xf numFmtId="179" fontId="17" fillId="0" borderId="15" xfId="0" applyNumberFormat="1" applyFont="1" applyFill="1" applyBorder="1" applyAlignment="1">
      <alignment horizontal="center" vertical="center" wrapText="1"/>
    </xf>
    <xf numFmtId="183" fontId="18" fillId="0" borderId="1" xfId="0" applyNumberFormat="1" applyFont="1" applyFill="1" applyBorder="1" applyAlignment="1">
      <alignment horizontal="center" vertical="center" wrapText="1"/>
    </xf>
    <xf numFmtId="177" fontId="17" fillId="0" borderId="15" xfId="22" applyFont="1" applyFill="1" applyBorder="1" applyAlignment="1">
      <alignment vertical="center" wrapText="1"/>
    </xf>
    <xf numFmtId="179" fontId="17" fillId="0" borderId="15" xfId="0" applyNumberFormat="1" applyFont="1" applyFill="1" applyBorder="1" applyAlignment="1">
      <alignment horizontal="center" vertical="center" wrapText="1" shrinkToFit="1"/>
    </xf>
    <xf numFmtId="179" fontId="17" fillId="0" borderId="1" xfId="0" applyNumberFormat="1" applyFont="1" applyFill="1" applyBorder="1" applyAlignment="1">
      <alignment horizontal="left" vertical="center" wrapText="1"/>
    </xf>
    <xf numFmtId="177" fontId="17" fillId="0" borderId="0" xfId="22" applyFont="1" applyFill="1" applyBorder="1" applyAlignment="1">
      <alignment vertical="center" wrapText="1"/>
    </xf>
    <xf numFmtId="179" fontId="17" fillId="0" borderId="0" xfId="0" applyNumberFormat="1" applyFont="1" applyFill="1" applyBorder="1" applyAlignment="1">
      <alignment horizontal="center" vertical="center" wrapText="1" shrinkToFit="1"/>
    </xf>
    <xf numFmtId="183" fontId="17" fillId="0" borderId="0" xfId="0" applyNumberFormat="1" applyFont="1" applyFill="1" applyBorder="1" applyAlignment="1">
      <alignment horizontal="center" vertical="center" wrapText="1" shrinkToFit="1"/>
    </xf>
    <xf numFmtId="180" fontId="18" fillId="0" borderId="0" xfId="6" applyNumberFormat="1" applyFont="1" applyFill="1" applyBorder="1" applyAlignment="1">
      <alignment horizontal="center" vertical="center" wrapText="1"/>
    </xf>
    <xf numFmtId="179" fontId="18" fillId="0" borderId="0" xfId="6" applyNumberFormat="1" applyFont="1" applyFill="1" applyBorder="1" applyAlignment="1">
      <alignment horizontal="center" vertical="center" wrapText="1"/>
    </xf>
    <xf numFmtId="183" fontId="18" fillId="0" borderId="0" xfId="0" applyNumberFormat="1" applyFont="1" applyFill="1" applyBorder="1" applyAlignment="1">
      <alignment horizontal="center" vertical="center" wrapText="1" shrinkToFit="1"/>
    </xf>
    <xf numFmtId="177" fontId="18" fillId="0" borderId="0" xfId="6" applyFont="1" applyFill="1" applyBorder="1" applyAlignment="1">
      <alignment horizontal="center" vertical="center" wrapText="1"/>
    </xf>
    <xf numFmtId="177" fontId="18" fillId="0" borderId="0" xfId="6" applyFont="1" applyFill="1" applyBorder="1" applyAlignment="1">
      <alignment vertical="center" wrapText="1"/>
    </xf>
    <xf numFmtId="177" fontId="17" fillId="0" borderId="0" xfId="6" applyFont="1" applyFill="1" applyBorder="1" applyAlignment="1">
      <alignment horizontal="center" vertical="center" wrapText="1"/>
    </xf>
    <xf numFmtId="177" fontId="17" fillId="0" borderId="0" xfId="6" applyFont="1" applyFill="1" applyBorder="1" applyAlignment="1">
      <alignment horizontal="left" vertical="center" wrapText="1"/>
    </xf>
    <xf numFmtId="179" fontId="19" fillId="0" borderId="0" xfId="6" applyNumberFormat="1" applyFont="1" applyFill="1" applyAlignment="1">
      <alignment horizontal="center" vertical="center" wrapText="1"/>
    </xf>
    <xf numFmtId="49" fontId="0" fillId="0" borderId="0" xfId="0" applyNumberFormat="1" applyFill="1">
      <alignment vertical="center"/>
    </xf>
    <xf numFmtId="177" fontId="0" fillId="0" borderId="0" xfId="0" applyFill="1" applyAlignment="1">
      <alignment vertical="center" wrapText="1"/>
    </xf>
    <xf numFmtId="179" fontId="0" fillId="0" borderId="0" xfId="0" applyNumberFormat="1" applyFill="1" applyAlignment="1">
      <alignment horizontal="center" vertical="center"/>
    </xf>
    <xf numFmtId="177" fontId="0" fillId="0" borderId="0" xfId="0" applyFill="1">
      <alignment vertical="center"/>
    </xf>
    <xf numFmtId="49" fontId="18" fillId="0" borderId="1" xfId="22" applyNumberFormat="1" applyFont="1" applyFill="1" applyBorder="1" applyAlignment="1">
      <alignment horizontal="center" vertical="center" wrapText="1"/>
    </xf>
    <xf numFmtId="177" fontId="28" fillId="0" borderId="4" xfId="6" applyFont="1" applyFill="1" applyBorder="1" applyAlignment="1">
      <alignment horizontal="center" vertical="center" wrapText="1"/>
    </xf>
    <xf numFmtId="177" fontId="28" fillId="0" borderId="1" xfId="6" applyFont="1" applyFill="1" applyBorder="1" applyAlignment="1">
      <alignment horizontal="center" vertical="center" wrapText="1"/>
    </xf>
    <xf numFmtId="180" fontId="28" fillId="0" borderId="1" xfId="6" applyNumberFormat="1" applyFont="1" applyFill="1" applyBorder="1" applyAlignment="1">
      <alignment horizontal="center" vertical="center" wrapText="1"/>
    </xf>
    <xf numFmtId="179" fontId="28" fillId="0" borderId="1" xfId="6" applyNumberFormat="1" applyFont="1" applyFill="1" applyBorder="1" applyAlignment="1">
      <alignment horizontal="center" vertical="center"/>
    </xf>
    <xf numFmtId="185" fontId="28" fillId="0" borderId="1" xfId="6" applyNumberFormat="1" applyFont="1" applyFill="1" applyBorder="1" applyAlignment="1">
      <alignment horizontal="center" vertical="center"/>
    </xf>
    <xf numFmtId="177" fontId="24" fillId="0" borderId="4" xfId="0" applyFont="1" applyFill="1" applyBorder="1" applyAlignment="1">
      <alignment horizontal="center" vertical="center" wrapText="1"/>
    </xf>
    <xf numFmtId="182" fontId="17" fillId="0" borderId="1" xfId="0" applyNumberFormat="1" applyFont="1" applyFill="1" applyBorder="1" applyAlignment="1">
      <alignment horizontal="center" vertical="center" wrapText="1" shrinkToFit="1"/>
    </xf>
    <xf numFmtId="0" fontId="17" fillId="0" borderId="1" xfId="0" applyNumberFormat="1" applyFont="1" applyFill="1" applyBorder="1" applyAlignment="1">
      <alignment horizontal="center" vertical="center" wrapText="1"/>
    </xf>
    <xf numFmtId="183" fontId="17" fillId="0" borderId="1" xfId="0" applyNumberFormat="1" applyFont="1" applyFill="1" applyBorder="1" applyAlignment="1">
      <alignment horizontal="center" vertical="center" wrapText="1" shrinkToFit="1"/>
    </xf>
    <xf numFmtId="179" fontId="17" fillId="0" borderId="1" xfId="0" applyNumberFormat="1" applyFont="1" applyFill="1" applyBorder="1" applyAlignment="1">
      <alignment horizontal="center" vertical="center"/>
    </xf>
    <xf numFmtId="179" fontId="22" fillId="0" borderId="1" xfId="0" applyNumberFormat="1" applyFont="1" applyFill="1" applyBorder="1" applyAlignment="1">
      <alignment horizontal="center" vertical="center" wrapText="1"/>
    </xf>
    <xf numFmtId="181" fontId="17" fillId="0" borderId="4" xfId="6" applyNumberFormat="1" applyFont="1" applyFill="1" applyBorder="1" applyAlignment="1">
      <alignment horizontal="center" vertical="center" wrapText="1"/>
    </xf>
    <xf numFmtId="181" fontId="17" fillId="0" borderId="1" xfId="6" applyNumberFormat="1" applyFont="1" applyFill="1" applyBorder="1" applyAlignment="1">
      <alignment horizontal="center" vertical="center" wrapText="1"/>
    </xf>
    <xf numFmtId="179" fontId="29" fillId="0" borderId="1" xfId="6" applyNumberFormat="1" applyFont="1" applyFill="1" applyBorder="1" applyAlignment="1">
      <alignment horizontal="center" vertical="center" wrapText="1"/>
    </xf>
    <xf numFmtId="183" fontId="29" fillId="0" borderId="1" xfId="0" applyNumberFormat="1" applyFont="1" applyFill="1" applyBorder="1" applyAlignment="1">
      <alignment horizontal="center" vertical="center" wrapText="1" shrinkToFit="1"/>
    </xf>
    <xf numFmtId="177" fontId="23" fillId="0" borderId="0" xfId="0" applyFont="1" applyFill="1" applyAlignment="1">
      <alignment vertical="center" wrapText="1"/>
    </xf>
    <xf numFmtId="179" fontId="29" fillId="0" borderId="0" xfId="0" applyNumberFormat="1" applyFont="1" applyFill="1" applyAlignment="1">
      <alignment horizontal="center" vertical="center"/>
    </xf>
    <xf numFmtId="0" fontId="22" fillId="0" borderId="1" xfId="2" applyNumberFormat="1" applyFont="1" applyFill="1" applyBorder="1" applyAlignment="1">
      <alignment horizontal="center" vertical="center" wrapText="1"/>
    </xf>
    <xf numFmtId="177" fontId="23" fillId="0" borderId="1" xfId="0" applyFont="1" applyFill="1" applyBorder="1" applyAlignment="1">
      <alignment horizontal="center" vertical="center" wrapText="1"/>
    </xf>
    <xf numFmtId="182" fontId="22" fillId="0" borderId="1" xfId="6" applyNumberFormat="1" applyFont="1" applyFill="1" applyBorder="1" applyAlignment="1">
      <alignment horizontal="center" vertical="center" wrapText="1"/>
    </xf>
    <xf numFmtId="182" fontId="22" fillId="0" borderId="1" xfId="0" applyNumberFormat="1" applyFont="1" applyFill="1" applyBorder="1" applyAlignment="1">
      <alignment horizontal="center" vertical="center" wrapText="1" shrinkToFit="1"/>
    </xf>
    <xf numFmtId="179" fontId="22" fillId="0" borderId="1" xfId="0" applyNumberFormat="1" applyFont="1" applyFill="1" applyBorder="1" applyAlignment="1">
      <alignment horizontal="center" vertical="center" wrapText="1" shrinkToFit="1"/>
    </xf>
    <xf numFmtId="179" fontId="22" fillId="0" borderId="1" xfId="0" applyNumberFormat="1" applyFont="1" applyFill="1" applyBorder="1" applyAlignment="1">
      <alignment horizontal="center" vertical="center"/>
    </xf>
    <xf numFmtId="177" fontId="17" fillId="0" borderId="4" xfId="6" applyFont="1" applyFill="1" applyBorder="1" applyAlignment="1">
      <alignment horizontal="center" vertical="center" wrapText="1"/>
    </xf>
    <xf numFmtId="49" fontId="17" fillId="0" borderId="1" xfId="0" applyNumberFormat="1" applyFont="1" applyFill="1" applyBorder="1" applyAlignment="1" applyProtection="1">
      <alignment horizontal="center" vertical="center" wrapText="1"/>
      <protection locked="0"/>
    </xf>
    <xf numFmtId="179" fontId="17" fillId="0" borderId="1" xfId="0" applyNumberFormat="1" applyFont="1" applyFill="1" applyBorder="1" applyAlignment="1" applyProtection="1">
      <alignment horizontal="center" vertical="center"/>
      <protection locked="0"/>
    </xf>
    <xf numFmtId="177" fontId="23" fillId="0" borderId="4" xfId="0" applyFont="1" applyFill="1" applyBorder="1" applyAlignment="1">
      <alignment horizontal="center" vertical="center" wrapText="1"/>
    </xf>
    <xf numFmtId="179" fontId="29" fillId="0" borderId="6" xfId="0" applyNumberFormat="1" applyFont="1" applyFill="1" applyBorder="1" applyAlignment="1" applyProtection="1">
      <alignment horizontal="center" vertical="center"/>
      <protection locked="0"/>
    </xf>
    <xf numFmtId="181" fontId="18" fillId="0" borderId="4" xfId="6" applyNumberFormat="1" applyFont="1" applyFill="1" applyBorder="1" applyAlignment="1">
      <alignment horizontal="center" vertical="center" wrapText="1"/>
    </xf>
    <xf numFmtId="181" fontId="18" fillId="0" borderId="1" xfId="6" applyNumberFormat="1" applyFont="1" applyFill="1" applyBorder="1" applyAlignment="1">
      <alignment horizontal="center" vertical="center" wrapText="1"/>
    </xf>
    <xf numFmtId="177" fontId="17" fillId="0" borderId="4" xfId="0" applyFont="1" applyFill="1" applyBorder="1" applyAlignment="1">
      <alignment horizontal="center" vertical="center" wrapText="1"/>
    </xf>
    <xf numFmtId="177" fontId="22" fillId="0" borderId="4" xfId="0" applyFont="1" applyFill="1" applyBorder="1" applyAlignment="1">
      <alignment horizontal="center" vertical="center" wrapText="1"/>
    </xf>
    <xf numFmtId="183" fontId="22" fillId="0" borderId="1" xfId="0" applyNumberFormat="1" applyFont="1" applyFill="1" applyBorder="1" applyAlignment="1">
      <alignment horizontal="center" vertical="center" wrapText="1" shrinkToFit="1"/>
    </xf>
    <xf numFmtId="177" fontId="0" fillId="4" borderId="0" xfId="0" applyFill="1">
      <alignment vertical="center"/>
    </xf>
    <xf numFmtId="179" fontId="17" fillId="0" borderId="1" xfId="6" applyNumberFormat="1" applyFont="1" applyFill="1" applyBorder="1" applyAlignment="1">
      <alignment horizontal="center" vertical="center" wrapText="1"/>
    </xf>
    <xf numFmtId="177" fontId="17" fillId="0" borderId="4" xfId="6" applyFont="1" applyFill="1" applyBorder="1" applyAlignment="1">
      <alignment vertical="center" wrapText="1"/>
    </xf>
    <xf numFmtId="177" fontId="17" fillId="0" borderId="1" xfId="6" applyFont="1" applyFill="1" applyBorder="1" applyAlignment="1">
      <alignment vertical="center" wrapText="1"/>
    </xf>
    <xf numFmtId="179" fontId="17" fillId="0" borderId="1" xfId="0" applyNumberFormat="1" applyFont="1" applyFill="1" applyBorder="1" applyAlignment="1" applyProtection="1">
      <alignment horizontal="center" vertical="center" wrapText="1"/>
      <protection locked="0"/>
    </xf>
    <xf numFmtId="183" fontId="17" fillId="0" borderId="1" xfId="0" applyNumberFormat="1" applyFont="1" applyFill="1" applyBorder="1" applyAlignment="1" applyProtection="1">
      <alignment horizontal="center" vertical="center" wrapText="1" shrinkToFit="1"/>
    </xf>
    <xf numFmtId="177" fontId="17" fillId="0" borderId="1" xfId="6" applyFont="1" applyFill="1" applyBorder="1" applyAlignment="1" applyProtection="1">
      <alignment horizontal="center" vertical="center" wrapText="1"/>
    </xf>
    <xf numFmtId="180" fontId="17" fillId="0" borderId="1" xfId="6" applyNumberFormat="1" applyFont="1" applyFill="1" applyBorder="1" applyAlignment="1" applyProtection="1">
      <alignment horizontal="center" vertical="center" wrapText="1"/>
    </xf>
    <xf numFmtId="179" fontId="17" fillId="0" borderId="1" xfId="6" applyNumberFormat="1" applyFont="1" applyFill="1" applyBorder="1" applyAlignment="1" applyProtection="1">
      <alignment horizontal="center" vertical="center" wrapText="1"/>
    </xf>
    <xf numFmtId="0" fontId="17" fillId="0" borderId="15" xfId="0" applyNumberFormat="1" applyFont="1" applyFill="1" applyBorder="1" applyAlignment="1">
      <alignment horizontal="center" vertical="center" wrapText="1"/>
    </xf>
    <xf numFmtId="49" fontId="12" fillId="0" borderId="0" xfId="0" applyNumberFormat="1" applyFont="1" applyFill="1" applyBorder="1" applyAlignment="1" applyProtection="1">
      <alignment vertical="center" wrapText="1"/>
    </xf>
    <xf numFmtId="177" fontId="30" fillId="0" borderId="0" xfId="6" applyFont="1" applyFill="1" applyBorder="1" applyAlignment="1" applyProtection="1">
      <alignment horizontal="center" vertical="center" wrapText="1"/>
    </xf>
    <xf numFmtId="177" fontId="31" fillId="0" borderId="0" xfId="6" applyFont="1" applyFill="1" applyBorder="1" applyAlignment="1" applyProtection="1">
      <alignment horizontal="center" vertical="center" wrapText="1"/>
    </xf>
    <xf numFmtId="180" fontId="31" fillId="0" borderId="0" xfId="6" applyNumberFormat="1" applyFont="1" applyFill="1" applyBorder="1" applyAlignment="1" applyProtection="1">
      <alignment horizontal="center" vertical="center" wrapText="1"/>
    </xf>
    <xf numFmtId="179" fontId="31" fillId="0" borderId="0" xfId="6" applyNumberFormat="1" applyFont="1" applyFill="1" applyBorder="1" applyAlignment="1" applyProtection="1">
      <alignment horizontal="center" vertical="center" wrapText="1"/>
    </xf>
    <xf numFmtId="183" fontId="31" fillId="0" borderId="0" xfId="0" applyNumberFormat="1" applyFont="1" applyFill="1" applyBorder="1" applyAlignment="1" applyProtection="1">
      <alignment horizontal="center" vertical="center" wrapText="1" shrinkToFit="1"/>
    </xf>
    <xf numFmtId="177" fontId="1" fillId="0" borderId="0" xfId="6" applyFont="1" applyFill="1" applyBorder="1" applyAlignment="1">
      <alignment horizontal="center" vertical="center"/>
    </xf>
    <xf numFmtId="177" fontId="2" fillId="0" borderId="0" xfId="0" applyFont="1" applyAlignment="1">
      <alignment horizontal="center" vertical="center"/>
    </xf>
    <xf numFmtId="177" fontId="2" fillId="0" borderId="0" xfId="0" applyFont="1" applyFill="1" applyAlignment="1">
      <alignment horizontal="center" vertical="center"/>
    </xf>
    <xf numFmtId="49" fontId="2" fillId="0" borderId="0" xfId="0" applyNumberFormat="1" applyFont="1" applyFill="1" applyAlignment="1">
      <alignment horizontal="center" vertical="center"/>
    </xf>
    <xf numFmtId="183" fontId="2" fillId="0" borderId="0" xfId="0" applyNumberFormat="1" applyFont="1" applyFill="1" applyAlignment="1">
      <alignment horizontal="center" vertical="center"/>
    </xf>
    <xf numFmtId="177" fontId="19" fillId="0" borderId="0" xfId="0" applyFont="1">
      <alignment vertical="center"/>
    </xf>
    <xf numFmtId="177" fontId="4" fillId="0" borderId="0" xfId="0" applyFont="1">
      <alignment vertical="center"/>
    </xf>
    <xf numFmtId="177" fontId="3" fillId="0" borderId="1" xfId="22" applyFont="1" applyFill="1" applyBorder="1" applyAlignment="1">
      <alignment horizontal="center" vertical="center" wrapText="1"/>
    </xf>
    <xf numFmtId="177" fontId="3" fillId="0" borderId="1" xfId="6" applyFont="1" applyFill="1" applyBorder="1" applyAlignment="1">
      <alignment horizontal="center" vertical="center" wrapText="1"/>
    </xf>
    <xf numFmtId="180" fontId="3" fillId="0" borderId="1" xfId="6" applyNumberFormat="1" applyFont="1" applyFill="1" applyBorder="1" applyAlignment="1">
      <alignment horizontal="center" vertical="center" wrapText="1"/>
    </xf>
    <xf numFmtId="49" fontId="3" fillId="0" borderId="1" xfId="6" applyNumberFormat="1" applyFont="1" applyFill="1" applyBorder="1" applyAlignment="1">
      <alignment horizontal="center" vertical="center"/>
    </xf>
    <xf numFmtId="183" fontId="3" fillId="0" borderId="1" xfId="6" applyNumberFormat="1" applyFont="1" applyFill="1" applyBorder="1" applyAlignment="1">
      <alignment horizontal="center" vertical="center"/>
    </xf>
    <xf numFmtId="0" fontId="2" fillId="0" borderId="1" xfId="26" applyNumberFormat="1" applyFont="1" applyFill="1" applyBorder="1" applyAlignment="1">
      <alignment horizontal="center" vertical="center" shrinkToFit="1"/>
    </xf>
    <xf numFmtId="49" fontId="2" fillId="0" borderId="1" xfId="0" applyNumberFormat="1" applyFont="1" applyFill="1" applyBorder="1" applyAlignment="1">
      <alignment horizontal="center" vertical="center" wrapText="1" shrinkToFit="1"/>
    </xf>
    <xf numFmtId="182" fontId="2" fillId="0" borderId="1" xfId="0" applyNumberFormat="1" applyFont="1" applyFill="1" applyBorder="1" applyAlignment="1">
      <alignment horizontal="center" vertical="center" wrapText="1" shrinkToFit="1"/>
    </xf>
    <xf numFmtId="0" fontId="2" fillId="0" borderId="1" xfId="2"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17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7"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177" fontId="17" fillId="0" borderId="0" xfId="0" applyFont="1">
      <alignment vertical="center"/>
    </xf>
    <xf numFmtId="49" fontId="17" fillId="0" borderId="0" xfId="0" applyNumberFormat="1" applyFont="1">
      <alignment vertical="center"/>
    </xf>
    <xf numFmtId="0" fontId="2" fillId="0" borderId="1" xfId="26" applyNumberFormat="1" applyFont="1" applyFill="1" applyBorder="1" applyAlignment="1">
      <alignment horizontal="center" vertical="center"/>
    </xf>
    <xf numFmtId="49" fontId="2" fillId="0" borderId="1" xfId="26" applyNumberFormat="1" applyFont="1" applyFill="1" applyBorder="1" applyAlignment="1">
      <alignment horizontal="center" vertical="center"/>
    </xf>
    <xf numFmtId="0" fontId="17" fillId="0" borderId="0" xfId="26" applyNumberFormat="1" applyFont="1" applyFill="1" applyAlignment="1">
      <alignment horizontal="center" vertical="center"/>
    </xf>
    <xf numFmtId="179" fontId="3" fillId="0" borderId="1" xfId="6"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shrinkToFit="1"/>
    </xf>
    <xf numFmtId="182" fontId="2" fillId="0" borderId="1" xfId="6"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xf>
    <xf numFmtId="0" fontId="17" fillId="0" borderId="0" xfId="0" applyNumberFormat="1" applyFont="1" applyFill="1" applyAlignment="1">
      <alignment horizontal="center" vertical="center"/>
    </xf>
    <xf numFmtId="179" fontId="17" fillId="0" borderId="0" xfId="0" applyNumberFormat="1" applyFont="1" applyFill="1" applyAlignment="1">
      <alignment horizontal="center" vertical="center"/>
    </xf>
    <xf numFmtId="186" fontId="17" fillId="0" borderId="0" xfId="0" applyNumberFormat="1" applyFont="1" applyFill="1" applyAlignment="1">
      <alignment horizontal="center" vertical="center"/>
    </xf>
    <xf numFmtId="0" fontId="2" fillId="0" borderId="1" xfId="12" applyNumberFormat="1" applyFont="1" applyFill="1" applyBorder="1" applyAlignment="1">
      <alignment horizontal="center" vertical="center"/>
    </xf>
    <xf numFmtId="177" fontId="2" fillId="0" borderId="1" xfId="12" applyFont="1" applyFill="1" applyBorder="1" applyAlignment="1">
      <alignment horizontal="center" vertical="center"/>
    </xf>
    <xf numFmtId="0" fontId="2" fillId="0" borderId="4" xfId="26" applyNumberFormat="1" applyFont="1" applyFill="1" applyBorder="1" applyAlignment="1">
      <alignment horizontal="center" vertical="center" shrinkToFit="1"/>
    </xf>
    <xf numFmtId="0" fontId="2" fillId="0" borderId="1" xfId="26" applyNumberFormat="1" applyFont="1" applyFill="1" applyBorder="1" applyAlignment="1">
      <alignment horizontal="center" vertical="center" wrapText="1"/>
    </xf>
    <xf numFmtId="0" fontId="5" fillId="0" borderId="0" xfId="26" applyNumberFormat="1" applyFont="1" applyFill="1" applyAlignment="1">
      <alignment horizontal="center" vertical="center"/>
    </xf>
    <xf numFmtId="49" fontId="5" fillId="0" borderId="0" xfId="26" applyNumberFormat="1" applyFont="1" applyFill="1" applyAlignment="1">
      <alignment horizontal="center" vertical="center"/>
    </xf>
    <xf numFmtId="177" fontId="3" fillId="0" borderId="4" xfId="6" applyFont="1" applyFill="1" applyBorder="1" applyAlignment="1">
      <alignment horizontal="center" vertical="center" wrapText="1"/>
    </xf>
    <xf numFmtId="49" fontId="17" fillId="0" borderId="0" xfId="26" applyNumberFormat="1" applyFont="1" applyFill="1" applyAlignment="1">
      <alignment horizontal="center" vertical="center"/>
    </xf>
    <xf numFmtId="177" fontId="2" fillId="0" borderId="0" xfId="0" applyFont="1" applyAlignment="1">
      <alignment horizontal="left" vertical="center"/>
    </xf>
    <xf numFmtId="177" fontId="16" fillId="0" borderId="0" xfId="6" applyFont="1" applyFill="1" applyAlignment="1">
      <alignment horizontal="center" vertical="center"/>
    </xf>
    <xf numFmtId="177" fontId="16" fillId="0" borderId="0" xfId="6" applyFont="1" applyFill="1">
      <alignment vertical="center"/>
    </xf>
    <xf numFmtId="0" fontId="19" fillId="0" borderId="0" xfId="6" applyNumberFormat="1" applyFont="1" applyFill="1">
      <alignment vertical="center"/>
    </xf>
    <xf numFmtId="49" fontId="19" fillId="0" borderId="0" xfId="6" applyNumberFormat="1" applyFont="1" applyFill="1" applyAlignment="1">
      <alignment horizontal="center" vertical="center"/>
    </xf>
    <xf numFmtId="179" fontId="32" fillId="0" borderId="0" xfId="6" applyNumberFormat="1" applyFont="1" applyFill="1" applyAlignment="1">
      <alignment horizontal="center" vertical="center" wrapText="1"/>
    </xf>
    <xf numFmtId="177" fontId="19" fillId="0" borderId="0" xfId="6" applyFont="1" applyFill="1" applyAlignment="1">
      <alignment horizontal="center" vertical="center"/>
    </xf>
    <xf numFmtId="0" fontId="18" fillId="0" borderId="7" xfId="22" applyNumberFormat="1" applyFont="1" applyFill="1" applyBorder="1" applyAlignment="1">
      <alignment horizontal="center" vertical="center" wrapText="1"/>
    </xf>
    <xf numFmtId="177" fontId="18" fillId="0" borderId="7" xfId="6" applyFont="1" applyFill="1" applyBorder="1" applyAlignment="1">
      <alignment horizontal="center" vertical="center" wrapText="1"/>
    </xf>
    <xf numFmtId="180" fontId="18" fillId="0" borderId="7" xfId="6" applyNumberFormat="1" applyFont="1" applyFill="1" applyBorder="1" applyAlignment="1">
      <alignment horizontal="center" vertical="center" wrapText="1"/>
    </xf>
    <xf numFmtId="49" fontId="18" fillId="0" borderId="7" xfId="6" applyNumberFormat="1" applyFont="1" applyFill="1" applyBorder="1" applyAlignment="1">
      <alignment horizontal="center" vertical="center"/>
    </xf>
    <xf numFmtId="185" fontId="18" fillId="0" borderId="7" xfId="6" applyNumberFormat="1" applyFont="1" applyFill="1" applyBorder="1" applyAlignment="1">
      <alignment horizontal="center" vertical="center"/>
    </xf>
    <xf numFmtId="185" fontId="18" fillId="0" borderId="7" xfId="6" applyNumberFormat="1" applyFont="1" applyFill="1" applyBorder="1" applyAlignment="1">
      <alignment horizontal="center" vertical="center" wrapText="1"/>
    </xf>
    <xf numFmtId="179" fontId="18" fillId="0" borderId="7" xfId="6" applyNumberFormat="1" applyFont="1" applyFill="1" applyBorder="1" applyAlignment="1">
      <alignment horizontal="center" vertical="center"/>
    </xf>
    <xf numFmtId="187" fontId="18" fillId="0" borderId="7" xfId="6" applyNumberFormat="1" applyFont="1" applyFill="1" applyBorder="1" applyAlignment="1">
      <alignment horizontal="center" vertical="center" wrapText="1"/>
    </xf>
    <xf numFmtId="187" fontId="17" fillId="0" borderId="0" xfId="6" applyNumberFormat="1" applyFont="1" applyFill="1" applyAlignment="1">
      <alignment vertical="center" wrapText="1"/>
    </xf>
    <xf numFmtId="177" fontId="17" fillId="0" borderId="0" xfId="6" applyFont="1" applyFill="1" applyAlignment="1">
      <alignment horizontal="center" vertical="center" wrapText="1"/>
    </xf>
    <xf numFmtId="49" fontId="17" fillId="0" borderId="1" xfId="0" applyNumberFormat="1" applyFont="1" applyFill="1" applyBorder="1" applyAlignment="1">
      <alignment horizontal="center" vertical="center" wrapText="1" shrinkToFit="1"/>
    </xf>
    <xf numFmtId="188" fontId="17" fillId="0" borderId="1" xfId="0" applyNumberFormat="1" applyFont="1" applyFill="1" applyBorder="1" applyAlignment="1">
      <alignment horizontal="center" vertical="center" wrapText="1" shrinkToFit="1"/>
    </xf>
    <xf numFmtId="187" fontId="17" fillId="0" borderId="1" xfId="6" applyNumberFormat="1" applyFont="1" applyFill="1" applyBorder="1" applyAlignment="1">
      <alignment horizontal="center" vertical="center" wrapText="1"/>
    </xf>
    <xf numFmtId="177" fontId="17" fillId="0" borderId="1" xfId="6" applyFont="1" applyFill="1" applyBorder="1" applyAlignment="1">
      <alignment horizontal="center" vertical="center" wrapText="1"/>
    </xf>
    <xf numFmtId="49" fontId="18" fillId="0" borderId="1" xfId="6" applyNumberFormat="1" applyFont="1" applyFill="1" applyBorder="1" applyAlignment="1">
      <alignment horizontal="center" vertical="center" wrapText="1"/>
    </xf>
    <xf numFmtId="179" fontId="17" fillId="0" borderId="4" xfId="0" applyNumberFormat="1" applyFont="1" applyFill="1" applyBorder="1" applyAlignment="1">
      <alignment horizontal="center" vertical="center" wrapText="1" shrinkToFit="1"/>
    </xf>
    <xf numFmtId="189" fontId="17" fillId="0" borderId="1" xfId="0" applyNumberFormat="1" applyFont="1" applyFill="1" applyBorder="1" applyAlignment="1">
      <alignment horizontal="center" vertical="center" wrapText="1" shrinkToFit="1"/>
    </xf>
    <xf numFmtId="179" fontId="33" fillId="0" borderId="1" xfId="0" applyNumberFormat="1" applyFont="1" applyFill="1" applyBorder="1" applyAlignment="1">
      <alignment horizontal="center" vertical="center" wrapText="1" shrinkToFit="1"/>
    </xf>
    <xf numFmtId="177" fontId="17" fillId="0" borderId="1" xfId="6" applyFont="1" applyFill="1" applyBorder="1" applyAlignment="1">
      <alignment horizontal="left" vertical="center" wrapText="1"/>
    </xf>
    <xf numFmtId="187" fontId="19" fillId="0" borderId="1" xfId="6" applyNumberFormat="1" applyFont="1" applyFill="1" applyBorder="1" applyAlignment="1">
      <alignment horizontal="center" vertical="center" wrapText="1"/>
    </xf>
    <xf numFmtId="180" fontId="17" fillId="0" borderId="1" xfId="6" applyNumberFormat="1" applyFont="1" applyFill="1" applyBorder="1" applyAlignment="1">
      <alignment horizontal="center" vertical="center" wrapText="1"/>
    </xf>
    <xf numFmtId="49" fontId="17" fillId="0" borderId="1" xfId="6" applyNumberFormat="1" applyFont="1" applyFill="1" applyBorder="1" applyAlignment="1">
      <alignment horizontal="center" vertical="center" wrapText="1"/>
    </xf>
    <xf numFmtId="187" fontId="16" fillId="0" borderId="1" xfId="6" applyNumberFormat="1" applyFont="1" applyFill="1" applyBorder="1" applyAlignment="1">
      <alignment horizontal="center" vertical="center" wrapText="1"/>
    </xf>
    <xf numFmtId="190" fontId="17" fillId="0" borderId="1" xfId="0" applyNumberFormat="1" applyFont="1" applyFill="1" applyBorder="1" applyAlignment="1">
      <alignment horizontal="center" vertical="center" wrapText="1"/>
    </xf>
    <xf numFmtId="187" fontId="18" fillId="0" borderId="0" xfId="6" applyNumberFormat="1" applyFont="1" applyFill="1" applyAlignment="1">
      <alignment vertical="center" wrapText="1"/>
    </xf>
    <xf numFmtId="187" fontId="18" fillId="0" borderId="1" xfId="6"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89" fontId="17" fillId="0" borderId="1" xfId="6" applyNumberFormat="1" applyFont="1" applyFill="1" applyBorder="1" applyAlignment="1">
      <alignment horizontal="center" vertical="center" wrapText="1"/>
    </xf>
    <xf numFmtId="177" fontId="17" fillId="0" borderId="1" xfId="26" applyFont="1" applyFill="1" applyBorder="1" applyAlignment="1">
      <alignment horizontal="center" vertical="center"/>
    </xf>
    <xf numFmtId="187" fontId="19" fillId="0" borderId="0" xfId="6" applyNumberFormat="1" applyFont="1" applyFill="1" applyAlignment="1">
      <alignment vertical="center" wrapText="1"/>
    </xf>
    <xf numFmtId="187" fontId="16" fillId="0" borderId="0" xfId="6" applyNumberFormat="1" applyFont="1" applyFill="1" applyAlignment="1">
      <alignment vertical="center" wrapText="1"/>
    </xf>
    <xf numFmtId="0" fontId="8" fillId="0" borderId="1" xfId="38" applyFont="1" applyFill="1" applyBorder="1" applyAlignment="1">
      <alignment horizontal="center" vertical="center" wrapText="1"/>
    </xf>
    <xf numFmtId="188" fontId="8" fillId="0" borderId="1" xfId="0" applyNumberFormat="1" applyFont="1" applyFill="1" applyBorder="1" applyAlignment="1">
      <alignment horizontal="center" vertical="center" wrapText="1"/>
    </xf>
    <xf numFmtId="177" fontId="19" fillId="0" borderId="1" xfId="6" applyFont="1" applyFill="1" applyBorder="1" applyAlignment="1">
      <alignment horizontal="center" vertical="center" wrapText="1"/>
    </xf>
    <xf numFmtId="177" fontId="1" fillId="0" borderId="0" xfId="6" applyFont="1" applyAlignment="1">
      <alignment horizontal="center" vertical="center"/>
    </xf>
    <xf numFmtId="177" fontId="2" fillId="0" borderId="0" xfId="6" applyFont="1">
      <alignment vertical="center"/>
    </xf>
    <xf numFmtId="177" fontId="3" fillId="0" borderId="0" xfId="6" applyFont="1">
      <alignment vertical="center"/>
    </xf>
    <xf numFmtId="177" fontId="4" fillId="0" borderId="0" xfId="6" applyFont="1" applyFill="1">
      <alignment vertical="center"/>
    </xf>
    <xf numFmtId="177" fontId="4" fillId="0" borderId="0" xfId="6" applyFont="1" applyFill="1" applyAlignment="1">
      <alignment horizontal="center" vertical="center" wrapText="1"/>
    </xf>
    <xf numFmtId="179" fontId="4" fillId="0" borderId="0" xfId="6" applyNumberFormat="1" applyFont="1" applyFill="1" applyAlignment="1">
      <alignment horizontal="center" vertical="center"/>
    </xf>
    <xf numFmtId="185" fontId="4" fillId="0" borderId="0" xfId="6" applyNumberFormat="1" applyFont="1" applyFill="1" applyAlignment="1">
      <alignment horizontal="center" vertical="center"/>
    </xf>
    <xf numFmtId="185" fontId="4" fillId="0" borderId="0" xfId="6" applyNumberFormat="1" applyFont="1" applyAlignment="1">
      <alignment horizontal="center" vertical="center"/>
    </xf>
    <xf numFmtId="179" fontId="34" fillId="0" borderId="0" xfId="6" applyNumberFormat="1" applyAlignment="1">
      <alignment horizontal="center" vertical="center" wrapText="1"/>
    </xf>
    <xf numFmtId="177" fontId="4" fillId="0" borderId="0" xfId="6" applyFont="1">
      <alignment vertical="center"/>
    </xf>
    <xf numFmtId="177" fontId="3" fillId="0" borderId="5" xfId="22" applyFont="1" applyFill="1" applyBorder="1" applyAlignment="1">
      <alignment horizontal="center" vertical="center" wrapText="1"/>
    </xf>
    <xf numFmtId="177" fontId="3" fillId="0" borderId="5" xfId="6" applyFont="1" applyFill="1" applyBorder="1" applyAlignment="1">
      <alignment horizontal="center" vertical="center" wrapText="1"/>
    </xf>
    <xf numFmtId="180" fontId="3" fillId="0" borderId="5" xfId="6" applyNumberFormat="1" applyFont="1" applyFill="1" applyBorder="1" applyAlignment="1">
      <alignment horizontal="center" vertical="center" wrapText="1"/>
    </xf>
    <xf numFmtId="179" fontId="3" fillId="0" borderId="5" xfId="6" applyNumberFormat="1" applyFont="1" applyFill="1" applyBorder="1" applyAlignment="1">
      <alignment horizontal="center" vertical="center" wrapText="1"/>
    </xf>
    <xf numFmtId="185" fontId="3" fillId="0" borderId="5" xfId="6" applyNumberFormat="1" applyFont="1" applyFill="1" applyBorder="1" applyAlignment="1">
      <alignment horizontal="center" vertical="center" wrapText="1"/>
    </xf>
    <xf numFmtId="185" fontId="3" fillId="0" borderId="5" xfId="6" applyNumberFormat="1" applyFont="1" applyBorder="1" applyAlignment="1">
      <alignment horizontal="center" vertical="center" wrapText="1"/>
    </xf>
    <xf numFmtId="179" fontId="3" fillId="0" borderId="5" xfId="6" applyNumberFormat="1" applyFont="1" applyBorder="1" applyAlignment="1">
      <alignment horizontal="center" vertical="center" wrapText="1"/>
    </xf>
    <xf numFmtId="181" fontId="3" fillId="0" borderId="5" xfId="6" applyNumberFormat="1" applyFont="1" applyBorder="1" applyAlignment="1">
      <alignment horizontal="center" vertical="center" wrapText="1"/>
    </xf>
    <xf numFmtId="182" fontId="35" fillId="0" borderId="1" xfId="0" applyNumberFormat="1" applyFont="1" applyFill="1" applyBorder="1" applyAlignment="1">
      <alignment horizontal="center" vertical="center" wrapText="1" shrinkToFit="1"/>
    </xf>
    <xf numFmtId="176" fontId="2" fillId="0" borderId="1" xfId="0" applyNumberFormat="1" applyFont="1" applyFill="1" applyBorder="1" applyAlignment="1">
      <alignment horizontal="center" vertical="center"/>
    </xf>
    <xf numFmtId="0" fontId="36" fillId="2" borderId="1" xfId="0" applyNumberFormat="1" applyFont="1" applyFill="1" applyBorder="1" applyAlignment="1">
      <alignment horizontal="center" vertical="center" wrapText="1"/>
    </xf>
    <xf numFmtId="179" fontId="3" fillId="0" borderId="1" xfId="6" applyNumberFormat="1" applyFont="1" applyBorder="1" applyAlignment="1">
      <alignment horizontal="center" vertical="center" wrapText="1"/>
    </xf>
    <xf numFmtId="181" fontId="3" fillId="0" borderId="1" xfId="6" applyNumberFormat="1" applyFont="1" applyBorder="1" applyAlignment="1">
      <alignment horizontal="center" vertical="center" wrapText="1"/>
    </xf>
    <xf numFmtId="179" fontId="2" fillId="0" borderId="1" xfId="6" applyNumberFormat="1" applyFont="1" applyBorder="1" applyAlignment="1">
      <alignment horizontal="center" vertical="center" wrapText="1"/>
    </xf>
    <xf numFmtId="181" fontId="2" fillId="0" borderId="1" xfId="6" applyNumberFormat="1" applyFont="1" applyBorder="1" applyAlignment="1">
      <alignment horizontal="center" vertical="center" wrapText="1"/>
    </xf>
    <xf numFmtId="188" fontId="2" fillId="0" borderId="1" xfId="0" applyNumberFormat="1" applyFont="1" applyBorder="1" applyAlignment="1">
      <alignment horizontal="center" vertical="center" wrapText="1" shrinkToFit="1"/>
    </xf>
    <xf numFmtId="0" fontId="37" fillId="0" borderId="1" xfId="0" applyNumberFormat="1" applyFont="1" applyFill="1" applyBorder="1" applyAlignment="1">
      <alignment horizontal="center" vertical="center"/>
    </xf>
    <xf numFmtId="179" fontId="3" fillId="0" borderId="1" xfId="0" applyNumberFormat="1" applyFont="1" applyFill="1" applyBorder="1" applyAlignment="1">
      <alignment horizontal="center" vertical="center" wrapText="1" shrinkToFit="1"/>
    </xf>
    <xf numFmtId="176" fontId="3" fillId="0" borderId="1" xfId="0" applyNumberFormat="1" applyFont="1" applyFill="1" applyBorder="1" applyAlignment="1">
      <alignment horizontal="center" vertical="center" wrapText="1" shrinkToFit="1"/>
    </xf>
    <xf numFmtId="190" fontId="2" fillId="0" borderId="1" xfId="0" applyNumberFormat="1" applyFont="1" applyBorder="1" applyAlignment="1">
      <alignment horizontal="center" vertical="center" wrapText="1" shrinkToFit="1"/>
    </xf>
    <xf numFmtId="179" fontId="2" fillId="0" borderId="5" xfId="0" applyNumberFormat="1" applyFont="1" applyFill="1" applyBorder="1" applyAlignment="1">
      <alignment horizontal="center" vertical="center" wrapText="1" shrinkToFit="1"/>
    </xf>
    <xf numFmtId="178" fontId="3" fillId="0" borderId="1" xfId="1"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179" fontId="2" fillId="0" borderId="0" xfId="0" applyNumberFormat="1" applyFont="1" applyAlignment="1">
      <alignment horizontal="center" vertical="center" wrapText="1" shrinkToFit="1"/>
    </xf>
    <xf numFmtId="181" fontId="2" fillId="0" borderId="2" xfId="6" applyNumberFormat="1" applyFont="1" applyBorder="1" applyAlignment="1">
      <alignment horizontal="center" vertical="center" wrapText="1"/>
    </xf>
    <xf numFmtId="179" fontId="2" fillId="0" borderId="0" xfId="0" applyNumberFormat="1" applyFont="1" applyBorder="1" applyAlignment="1">
      <alignment horizontal="center" vertical="center" wrapText="1" shrinkToFit="1"/>
    </xf>
    <xf numFmtId="186" fontId="36" fillId="0" borderId="1" xfId="0" applyNumberFormat="1" applyFont="1" applyFill="1" applyBorder="1" applyAlignment="1">
      <alignment horizontal="center" vertical="center"/>
    </xf>
    <xf numFmtId="185" fontId="4" fillId="0" borderId="1" xfId="6" applyNumberFormat="1" applyFont="1" applyBorder="1" applyAlignment="1">
      <alignment horizontal="center" vertical="center"/>
    </xf>
    <xf numFmtId="179" fontId="34" fillId="0" borderId="1" xfId="6" applyNumberFormat="1" applyBorder="1" applyAlignment="1">
      <alignment horizontal="center" vertical="center" wrapText="1"/>
    </xf>
    <xf numFmtId="177" fontId="4" fillId="0" borderId="1" xfId="6" applyFont="1" applyBorder="1">
      <alignment vertical="center"/>
    </xf>
    <xf numFmtId="179" fontId="2" fillId="0" borderId="1" xfId="0" applyNumberFormat="1" applyFont="1" applyFill="1" applyBorder="1" applyAlignment="1">
      <alignment vertical="center" wrapText="1" shrinkToFit="1"/>
    </xf>
    <xf numFmtId="177" fontId="4" fillId="0" borderId="1" xfId="6" applyFont="1" applyFill="1" applyBorder="1" applyAlignment="1">
      <alignment horizontal="center" vertical="center" wrapText="1"/>
    </xf>
    <xf numFmtId="185" fontId="4" fillId="5" borderId="0" xfId="6" applyNumberFormat="1" applyFont="1" applyFill="1" applyAlignment="1">
      <alignment horizontal="center" vertical="center"/>
    </xf>
    <xf numFmtId="179" fontId="34" fillId="5" borderId="0" xfId="6" applyNumberFormat="1" applyFill="1" applyAlignment="1">
      <alignment horizontal="center" vertical="center" wrapText="1"/>
    </xf>
    <xf numFmtId="177" fontId="4" fillId="5" borderId="0" xfId="6" applyFont="1" applyFill="1">
      <alignment vertical="center"/>
    </xf>
    <xf numFmtId="177" fontId="2" fillId="0" borderId="1" xfId="6" applyFont="1" applyFill="1" applyBorder="1" applyAlignment="1">
      <alignment vertical="center" wrapText="1"/>
    </xf>
    <xf numFmtId="177" fontId="2" fillId="0" borderId="1" xfId="6" applyFont="1" applyFill="1" applyBorder="1" applyAlignment="1">
      <alignment horizontal="center" vertical="center" wrapText="1"/>
    </xf>
    <xf numFmtId="179" fontId="2" fillId="0" borderId="4" xfId="0" applyNumberFormat="1" applyFont="1" applyFill="1" applyBorder="1" applyAlignment="1">
      <alignment horizontal="center" vertical="center" wrapText="1" shrinkToFit="1"/>
    </xf>
    <xf numFmtId="186" fontId="2" fillId="0" borderId="1" xfId="0" applyNumberFormat="1" applyFont="1" applyFill="1" applyBorder="1" applyAlignment="1">
      <alignment horizontal="center" vertical="center" wrapText="1" shrinkToFit="1"/>
    </xf>
    <xf numFmtId="177" fontId="2" fillId="0" borderId="4" xfId="6" applyFont="1" applyFill="1" applyBorder="1" applyAlignment="1">
      <alignment horizontal="center" vertical="center" wrapText="1"/>
    </xf>
    <xf numFmtId="179" fontId="2" fillId="0" borderId="0" xfId="0" applyNumberFormat="1" applyFont="1" applyFill="1" applyAlignment="1">
      <alignment vertical="center" wrapText="1" shrinkToFit="1"/>
    </xf>
    <xf numFmtId="179" fontId="4" fillId="0" borderId="0" xfId="6" applyNumberFormat="1" applyFont="1" applyFill="1" applyAlignment="1">
      <alignment horizontal="center" vertical="center" wrapText="1"/>
    </xf>
    <xf numFmtId="177" fontId="3" fillId="0" borderId="0" xfId="6" applyFont="1" applyFill="1" applyBorder="1" applyAlignment="1">
      <alignment horizontal="center" vertical="center"/>
    </xf>
    <xf numFmtId="177" fontId="2" fillId="0" borderId="0" xfId="6" applyFont="1" applyFill="1">
      <alignment vertical="center"/>
    </xf>
    <xf numFmtId="177" fontId="2" fillId="0" borderId="0" xfId="6" applyFont="1" applyFill="1" applyAlignment="1">
      <alignment horizontal="center" vertical="center" wrapText="1"/>
    </xf>
    <xf numFmtId="179" fontId="2" fillId="0" borderId="0" xfId="6" applyNumberFormat="1" applyFont="1" applyFill="1" applyAlignment="1">
      <alignment horizontal="center" vertical="center"/>
    </xf>
    <xf numFmtId="185" fontId="2" fillId="0" borderId="0" xfId="6" applyNumberFormat="1" applyFont="1" applyFill="1" applyAlignment="1">
      <alignment horizontal="center" vertical="center"/>
    </xf>
    <xf numFmtId="177" fontId="40" fillId="0" borderId="1" xfId="22" applyFont="1" applyFill="1" applyBorder="1" applyAlignment="1">
      <alignment horizontal="center" vertical="center" wrapText="1"/>
    </xf>
    <xf numFmtId="177" fontId="40" fillId="0" borderId="1" xfId="6" applyFont="1" applyFill="1" applyBorder="1" applyAlignment="1">
      <alignment horizontal="center" vertical="center" wrapText="1"/>
    </xf>
    <xf numFmtId="180" fontId="40" fillId="0" borderId="1" xfId="6" applyNumberFormat="1" applyFont="1" applyFill="1" applyBorder="1" applyAlignment="1">
      <alignment horizontal="center" vertical="center" wrapText="1"/>
    </xf>
    <xf numFmtId="179" fontId="40" fillId="0" borderId="1" xfId="6" applyNumberFormat="1" applyFont="1" applyFill="1" applyBorder="1" applyAlignment="1">
      <alignment horizontal="center" vertical="center"/>
    </xf>
    <xf numFmtId="185" fontId="40" fillId="0" borderId="1" xfId="6"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shrinkToFit="1"/>
    </xf>
    <xf numFmtId="179"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177" fontId="8" fillId="0" borderId="7" xfId="0" applyFont="1" applyFill="1" applyBorder="1" applyAlignment="1">
      <alignment horizontal="center" vertical="center" wrapText="1"/>
    </xf>
    <xf numFmtId="177" fontId="8" fillId="0" borderId="5" xfId="0" applyNumberFormat="1" applyFont="1" applyFill="1" applyBorder="1" applyAlignment="1">
      <alignment horizontal="center" vertical="center" wrapText="1" shrinkToFit="1"/>
    </xf>
    <xf numFmtId="182" fontId="8" fillId="0" borderId="1" xfId="0" applyNumberFormat="1" applyFont="1" applyFill="1" applyBorder="1" applyAlignment="1">
      <alignment horizontal="center" vertical="center" wrapText="1" shrinkToFit="1"/>
    </xf>
    <xf numFmtId="179" fontId="40" fillId="0" borderId="1" xfId="0" applyNumberFormat="1" applyFont="1" applyFill="1" applyBorder="1" applyAlignment="1">
      <alignment horizontal="center" vertical="center" wrapText="1" shrinkToFit="1"/>
    </xf>
    <xf numFmtId="176" fontId="40" fillId="0" borderId="1" xfId="0" applyNumberFormat="1" applyFont="1" applyFill="1" applyBorder="1" applyAlignment="1">
      <alignment horizontal="center" vertical="center" wrapText="1" shrinkToFit="1"/>
    </xf>
    <xf numFmtId="0" fontId="8" fillId="0" borderId="1" xfId="0" applyNumberFormat="1" applyFont="1" applyFill="1" applyBorder="1" applyAlignment="1">
      <alignment horizontal="center" vertical="center"/>
    </xf>
    <xf numFmtId="0" fontId="8" fillId="0" borderId="1" xfId="26" applyNumberFormat="1" applyFont="1" applyFill="1" applyBorder="1" applyAlignment="1">
      <alignment horizontal="center" vertical="center"/>
    </xf>
    <xf numFmtId="176" fontId="8" fillId="0" borderId="1" xfId="0" applyNumberFormat="1" applyFont="1" applyFill="1" applyBorder="1" applyAlignment="1">
      <alignment horizontal="center" vertical="center" shrinkToFit="1"/>
    </xf>
    <xf numFmtId="177" fontId="8" fillId="0" borderId="6" xfId="0" applyNumberFormat="1" applyFont="1" applyFill="1" applyBorder="1" applyAlignment="1">
      <alignment horizontal="center" vertical="center" wrapText="1" shrinkToFit="1"/>
    </xf>
    <xf numFmtId="182" fontId="8" fillId="0" borderId="5" xfId="0" applyNumberFormat="1" applyFont="1" applyFill="1" applyBorder="1" applyAlignment="1">
      <alignment horizontal="center" vertical="center" wrapText="1" shrinkToFit="1"/>
    </xf>
    <xf numFmtId="179" fontId="40" fillId="0" borderId="5" xfId="0" applyNumberFormat="1" applyFont="1" applyFill="1" applyBorder="1" applyAlignment="1">
      <alignment horizontal="center" vertical="center" wrapText="1" shrinkToFit="1"/>
    </xf>
    <xf numFmtId="176" fontId="40" fillId="0" borderId="5" xfId="0" applyNumberFormat="1" applyFont="1" applyFill="1" applyBorder="1" applyAlignment="1">
      <alignment horizontal="center" vertical="center" wrapText="1" shrinkToFit="1"/>
    </xf>
    <xf numFmtId="179" fontId="8" fillId="0" borderId="1" xfId="26" applyNumberFormat="1" applyFont="1" applyFill="1" applyBorder="1" applyAlignment="1">
      <alignment horizontal="center" vertical="center"/>
    </xf>
    <xf numFmtId="179" fontId="8" fillId="0" borderId="1" xfId="0" applyNumberFormat="1" applyFont="1" applyFill="1" applyBorder="1" applyAlignment="1">
      <alignment horizontal="center" vertical="center"/>
    </xf>
    <xf numFmtId="0" fontId="8" fillId="0" borderId="1" xfId="2" applyNumberFormat="1" applyFont="1" applyFill="1" applyBorder="1" applyAlignment="1">
      <alignment horizontal="center" vertical="center" wrapText="1"/>
    </xf>
    <xf numFmtId="182" fontId="8" fillId="0" borderId="1" xfId="6"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wrapText="1" shrinkToFit="1"/>
    </xf>
    <xf numFmtId="176" fontId="8" fillId="0" borderId="1" xfId="0" applyNumberFormat="1" applyFont="1" applyFill="1" applyBorder="1" applyAlignment="1">
      <alignment horizontal="center" vertical="center" wrapText="1" shrinkToFit="1"/>
    </xf>
    <xf numFmtId="176" fontId="8" fillId="0" borderId="1" xfId="0" applyNumberFormat="1" applyFont="1" applyFill="1" applyBorder="1" applyAlignment="1">
      <alignment horizontal="center" vertical="center" wrapText="1"/>
    </xf>
    <xf numFmtId="177" fontId="8" fillId="0" borderId="1" xfId="0" applyFont="1" applyFill="1" applyBorder="1" applyAlignment="1">
      <alignment horizontal="center" vertical="center"/>
    </xf>
    <xf numFmtId="177"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shrinkToFit="1"/>
    </xf>
    <xf numFmtId="0" fontId="8" fillId="0" borderId="1" xfId="4" applyFont="1" applyFill="1" applyBorder="1" applyAlignment="1">
      <alignment horizontal="center" vertical="center" wrapText="1"/>
    </xf>
    <xf numFmtId="177" fontId="8" fillId="0" borderId="1" xfId="6" applyFont="1" applyFill="1" applyBorder="1" applyAlignment="1">
      <alignment horizontal="center" vertical="center" wrapText="1"/>
    </xf>
    <xf numFmtId="180" fontId="8" fillId="0" borderId="1" xfId="6" applyNumberFormat="1" applyFont="1" applyFill="1" applyBorder="1" applyAlignment="1">
      <alignment horizontal="center" vertical="center" wrapText="1"/>
    </xf>
    <xf numFmtId="49" fontId="40" fillId="0" borderId="1" xfId="6" applyNumberFormat="1" applyFont="1" applyFill="1" applyBorder="1" applyAlignment="1">
      <alignment horizontal="center" vertical="center" wrapText="1"/>
    </xf>
    <xf numFmtId="176" fontId="40" fillId="0" borderId="1" xfId="0" applyNumberFormat="1" applyFont="1" applyFill="1" applyBorder="1" applyAlignment="1">
      <alignment horizontal="center" vertical="center" wrapText="1"/>
    </xf>
    <xf numFmtId="177" fontId="8" fillId="0" borderId="0" xfId="0" applyFont="1" applyFill="1" applyAlignment="1">
      <alignment horizontal="center" vertical="center"/>
    </xf>
    <xf numFmtId="49" fontId="17" fillId="0" borderId="1" xfId="0" quotePrefix="1" applyNumberFormat="1" applyFont="1" applyFill="1" applyBorder="1" applyAlignment="1">
      <alignment horizontal="center" vertical="center" wrapText="1" shrinkToFit="1"/>
    </xf>
    <xf numFmtId="49" fontId="8" fillId="0" borderId="1" xfId="0" quotePrefix="1" applyNumberFormat="1" applyFont="1" applyFill="1" applyBorder="1" applyAlignment="1">
      <alignment horizontal="center" vertical="center" wrapText="1"/>
    </xf>
    <xf numFmtId="49" fontId="17" fillId="0" borderId="1" xfId="6" quotePrefix="1" applyNumberFormat="1" applyFont="1" applyFill="1" applyBorder="1" applyAlignment="1">
      <alignment horizontal="center" vertical="center" wrapText="1"/>
    </xf>
    <xf numFmtId="179" fontId="17" fillId="0" borderId="1" xfId="0" quotePrefix="1" applyNumberFormat="1" applyFont="1" applyFill="1" applyBorder="1" applyAlignment="1">
      <alignment horizontal="center" vertical="center" wrapText="1" shrinkToFit="1"/>
    </xf>
    <xf numFmtId="177" fontId="17" fillId="0" borderId="7" xfId="6" quotePrefix="1" applyFont="1" applyFill="1" applyBorder="1" applyAlignment="1">
      <alignment horizontal="center" vertical="center" wrapText="1"/>
    </xf>
    <xf numFmtId="49" fontId="2" fillId="0" borderId="1" xfId="0" quotePrefix="1" applyNumberFormat="1" applyFont="1" applyFill="1" applyBorder="1" applyAlignment="1">
      <alignment horizontal="center" vertical="center" wrapText="1" shrinkToFit="1"/>
    </xf>
    <xf numFmtId="49" fontId="2" fillId="0" borderId="1" xfId="26" quotePrefix="1" applyNumberFormat="1" applyFont="1" applyFill="1" applyBorder="1" applyAlignment="1">
      <alignment horizontal="center" vertical="center"/>
    </xf>
    <xf numFmtId="0" fontId="2" fillId="0" borderId="1" xfId="26" quotePrefix="1" applyNumberFormat="1" applyFont="1" applyFill="1" applyBorder="1" applyAlignment="1">
      <alignment horizontal="center" vertical="center"/>
    </xf>
    <xf numFmtId="49" fontId="2" fillId="0" borderId="1" xfId="0" quotePrefix="1" applyNumberFormat="1" applyFont="1" applyFill="1" applyBorder="1" applyAlignment="1">
      <alignment horizontal="center" vertical="center"/>
    </xf>
    <xf numFmtId="49" fontId="2" fillId="0" borderId="1" xfId="0" quotePrefix="1" applyNumberFormat="1" applyFont="1" applyFill="1" applyBorder="1" applyAlignment="1">
      <alignment horizontal="center" vertical="center" wrapText="1"/>
    </xf>
    <xf numFmtId="0" fontId="2" fillId="0" borderId="1" xfId="0" quotePrefix="1" applyNumberFormat="1" applyFont="1" applyFill="1" applyBorder="1" applyAlignment="1">
      <alignment horizontal="center" vertical="center"/>
    </xf>
    <xf numFmtId="179" fontId="2" fillId="0" borderId="1" xfId="0" quotePrefix="1" applyNumberFormat="1" applyFont="1" applyFill="1" applyBorder="1" applyAlignment="1">
      <alignment horizontal="center" vertical="center" wrapText="1" shrinkToFit="1"/>
    </xf>
    <xf numFmtId="177" fontId="2" fillId="0" borderId="1" xfId="0" quotePrefix="1" applyFont="1" applyFill="1" applyBorder="1" applyAlignment="1">
      <alignment horizontal="center" vertical="center"/>
    </xf>
    <xf numFmtId="179" fontId="17" fillId="0" borderId="1" xfId="0" quotePrefix="1" applyNumberFormat="1" applyFont="1" applyFill="1" applyBorder="1" applyAlignment="1">
      <alignment horizontal="center" vertical="center" wrapText="1"/>
    </xf>
    <xf numFmtId="0" fontId="5" fillId="0" borderId="1" xfId="0" quotePrefix="1" applyNumberFormat="1" applyFont="1" applyFill="1" applyBorder="1" applyAlignment="1">
      <alignment horizontal="center" vertical="center" wrapText="1"/>
    </xf>
    <xf numFmtId="0" fontId="5" fillId="0" borderId="1" xfId="0" quotePrefix="1" applyNumberFormat="1" applyFont="1" applyFill="1" applyBorder="1" applyAlignment="1">
      <alignment horizontal="center" vertical="center"/>
    </xf>
    <xf numFmtId="177" fontId="5" fillId="0" borderId="7" xfId="6" quotePrefix="1" applyNumberFormat="1" applyFont="1" applyFill="1" applyBorder="1" applyAlignment="1">
      <alignment horizontal="center" vertical="center"/>
    </xf>
    <xf numFmtId="179" fontId="5" fillId="0" borderId="1" xfId="0" quotePrefix="1" applyNumberFormat="1" applyFont="1" applyFill="1" applyBorder="1" applyAlignment="1">
      <alignment horizontal="center" vertical="center" wrapText="1" shrinkToFit="1"/>
    </xf>
    <xf numFmtId="177" fontId="8" fillId="0" borderId="1" xfId="22" applyFont="1" applyFill="1" applyBorder="1" applyAlignment="1">
      <alignment horizontal="center" vertical="center" wrapText="1"/>
    </xf>
    <xf numFmtId="177" fontId="8" fillId="0" borderId="6" xfId="0" applyFont="1" applyFill="1" applyBorder="1" applyAlignment="1">
      <alignment horizontal="center" vertical="center" wrapText="1"/>
    </xf>
    <xf numFmtId="177" fontId="8" fillId="0" borderId="7" xfId="0" applyFont="1" applyFill="1" applyBorder="1" applyAlignment="1">
      <alignment horizontal="center" vertical="center" wrapText="1"/>
    </xf>
    <xf numFmtId="177" fontId="8" fillId="0" borderId="5" xfId="0" applyNumberFormat="1" applyFont="1" applyFill="1" applyBorder="1" applyAlignment="1">
      <alignment horizontal="center" vertical="center" wrapText="1" shrinkToFit="1"/>
    </xf>
    <xf numFmtId="177" fontId="8" fillId="0" borderId="7" xfId="0" applyNumberFormat="1" applyFont="1" applyFill="1" applyBorder="1" applyAlignment="1">
      <alignment horizontal="center" vertical="center" wrapText="1" shrinkToFit="1"/>
    </xf>
    <xf numFmtId="177" fontId="8" fillId="0" borderId="1" xfId="0" applyNumberFormat="1" applyFont="1" applyFill="1" applyBorder="1" applyAlignment="1">
      <alignment horizontal="center" vertical="center" wrapText="1" shrinkToFit="1"/>
    </xf>
    <xf numFmtId="0" fontId="8" fillId="0" borderId="5" xfId="0" applyNumberFormat="1" applyFont="1" applyFill="1" applyBorder="1" applyAlignment="1">
      <alignment horizontal="center" vertical="center"/>
    </xf>
    <xf numFmtId="0" fontId="8" fillId="0" borderId="7" xfId="0" applyNumberFormat="1" applyFont="1" applyFill="1" applyBorder="1" applyAlignment="1">
      <alignment horizontal="center" vertical="center"/>
    </xf>
    <xf numFmtId="177" fontId="8" fillId="0" borderId="1" xfId="0" applyFont="1" applyFill="1" applyBorder="1" applyAlignment="1">
      <alignment horizontal="center" vertical="center"/>
    </xf>
    <xf numFmtId="177" fontId="8" fillId="0" borderId="6" xfId="6" applyFont="1" applyFill="1" applyBorder="1" applyAlignment="1">
      <alignment horizontal="center" vertical="center" wrapText="1"/>
    </xf>
    <xf numFmtId="177" fontId="8" fillId="0" borderId="7" xfId="6"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5" xfId="0" applyNumberFormat="1" applyFont="1" applyFill="1" applyBorder="1" applyAlignment="1">
      <alignment horizontal="left" vertical="center" wrapText="1"/>
    </xf>
    <xf numFmtId="177" fontId="8" fillId="0" borderId="5" xfId="22" applyFont="1" applyFill="1" applyBorder="1" applyAlignment="1">
      <alignment horizontal="center" vertical="center" wrapText="1"/>
    </xf>
    <xf numFmtId="177" fontId="8" fillId="0" borderId="6" xfId="22" applyFont="1" applyFill="1" applyBorder="1" applyAlignment="1">
      <alignment horizontal="center" vertical="center" wrapText="1"/>
    </xf>
    <xf numFmtId="177" fontId="8" fillId="0" borderId="7" xfId="22" applyFont="1" applyFill="1" applyBorder="1" applyAlignment="1">
      <alignment horizontal="center" vertical="center" wrapText="1"/>
    </xf>
    <xf numFmtId="177" fontId="39" fillId="0" borderId="0" xfId="6" applyFont="1" applyFill="1" applyBorder="1" applyAlignment="1">
      <alignment horizontal="center" vertical="center"/>
    </xf>
    <xf numFmtId="177" fontId="8" fillId="0" borderId="0" xfId="6" applyFont="1" applyFill="1" applyBorder="1" applyAlignment="1">
      <alignment horizontal="left" vertical="center"/>
    </xf>
    <xf numFmtId="0" fontId="8" fillId="0" borderId="7" xfId="0" applyNumberFormat="1" applyFont="1" applyFill="1" applyBorder="1" applyAlignment="1">
      <alignment horizontal="center" vertical="center" wrapText="1"/>
    </xf>
    <xf numFmtId="179" fontId="2" fillId="0" borderId="5" xfId="0" applyNumberFormat="1" applyFont="1" applyFill="1" applyBorder="1" applyAlignment="1">
      <alignment horizontal="center" vertical="center" wrapText="1" shrinkToFit="1"/>
    </xf>
    <xf numFmtId="179" fontId="2" fillId="0" borderId="7" xfId="0" applyNumberFormat="1" applyFont="1" applyFill="1" applyBorder="1" applyAlignment="1">
      <alignment horizontal="center" vertical="center" wrapText="1" shrinkToFit="1"/>
    </xf>
    <xf numFmtId="179" fontId="2" fillId="0" borderId="1" xfId="0" applyNumberFormat="1" applyFont="1" applyFill="1" applyBorder="1" applyAlignment="1">
      <alignment horizontal="center" vertical="center" wrapText="1" shrinkToFit="1"/>
    </xf>
    <xf numFmtId="177" fontId="2" fillId="0" borderId="1" xfId="22" applyFont="1" applyFill="1" applyBorder="1" applyAlignment="1">
      <alignment horizontal="center" vertical="center" wrapText="1"/>
    </xf>
    <xf numFmtId="177" fontId="2" fillId="0" borderId="2" xfId="22" applyFont="1" applyFill="1" applyBorder="1" applyAlignment="1">
      <alignment horizontal="center" vertical="center" wrapText="1"/>
    </xf>
    <xf numFmtId="177" fontId="6" fillId="0" borderId="0" xfId="6" applyFont="1" applyFill="1" applyAlignment="1">
      <alignment horizontal="center" vertical="center"/>
    </xf>
    <xf numFmtId="177" fontId="6" fillId="0" borderId="0" xfId="6" applyFont="1" applyAlignment="1">
      <alignment horizontal="center" vertical="center"/>
    </xf>
    <xf numFmtId="177" fontId="17" fillId="0" borderId="0" xfId="6" applyFont="1" applyFill="1" applyAlignment="1">
      <alignment horizontal="left" vertical="center"/>
    </xf>
    <xf numFmtId="177" fontId="17" fillId="0" borderId="0" xfId="6" applyFont="1" applyAlignment="1">
      <alignment horizontal="left" vertical="center"/>
    </xf>
    <xf numFmtId="179" fontId="17" fillId="0" borderId="5" xfId="0" applyNumberFormat="1" applyFont="1" applyFill="1" applyBorder="1" applyAlignment="1">
      <alignment horizontal="center" vertical="center" wrapText="1" shrinkToFit="1"/>
    </xf>
    <xf numFmtId="179" fontId="17" fillId="0" borderId="7" xfId="0" applyNumberFormat="1" applyFont="1" applyFill="1" applyBorder="1" applyAlignment="1">
      <alignment horizontal="center" vertical="center" wrapText="1" shrinkToFit="1"/>
    </xf>
    <xf numFmtId="177" fontId="17" fillId="0" borderId="1" xfId="26" applyFont="1" applyFill="1" applyBorder="1" applyAlignment="1">
      <alignment horizontal="center" vertical="center"/>
    </xf>
    <xf numFmtId="177" fontId="17" fillId="0" borderId="5" xfId="26" applyFont="1" applyFill="1" applyBorder="1" applyAlignment="1">
      <alignment horizontal="center" vertical="center"/>
    </xf>
    <xf numFmtId="177" fontId="17" fillId="0" borderId="7" xfId="26" applyFont="1" applyFill="1" applyBorder="1" applyAlignment="1">
      <alignment horizontal="center" vertical="center"/>
    </xf>
    <xf numFmtId="177" fontId="17" fillId="0" borderId="6" xfId="6" applyFont="1" applyFill="1" applyBorder="1" applyAlignment="1">
      <alignment horizontal="center" vertical="center" wrapText="1"/>
    </xf>
    <xf numFmtId="177" fontId="17" fillId="0" borderId="7" xfId="6" applyFont="1" applyFill="1" applyBorder="1" applyAlignment="1">
      <alignment horizontal="center" vertical="center" wrapText="1"/>
    </xf>
    <xf numFmtId="0" fontId="17" fillId="0" borderId="5" xfId="22" applyNumberFormat="1" applyFont="1" applyFill="1" applyBorder="1" applyAlignment="1">
      <alignment horizontal="center" vertical="center" wrapText="1"/>
    </xf>
    <xf numFmtId="0" fontId="17" fillId="0" borderId="6" xfId="22" applyNumberFormat="1" applyFont="1" applyFill="1" applyBorder="1" applyAlignment="1">
      <alignment horizontal="center" vertical="center" wrapText="1"/>
    </xf>
    <xf numFmtId="0" fontId="17" fillId="0" borderId="7" xfId="22" applyNumberFormat="1" applyFont="1" applyFill="1" applyBorder="1" applyAlignment="1">
      <alignment horizontal="center" vertical="center" wrapText="1"/>
    </xf>
    <xf numFmtId="177" fontId="17" fillId="0" borderId="5" xfId="6" applyFont="1" applyFill="1" applyBorder="1" applyAlignment="1">
      <alignment horizontal="center" vertical="center" wrapText="1"/>
    </xf>
    <xf numFmtId="179" fontId="17" fillId="0" borderId="1" xfId="0" applyNumberFormat="1" applyFont="1" applyFill="1" applyBorder="1" applyAlignment="1">
      <alignment horizontal="center" vertical="center" wrapText="1" shrinkToFit="1"/>
    </xf>
    <xf numFmtId="177" fontId="17" fillId="0" borderId="1" xfId="6" applyFont="1" applyFill="1" applyBorder="1" applyAlignment="1">
      <alignment horizontal="center" vertical="center" wrapText="1"/>
    </xf>
    <xf numFmtId="0" fontId="17" fillId="0" borderId="1" xfId="22" applyNumberFormat="1" applyFont="1" applyFill="1" applyBorder="1" applyAlignment="1">
      <alignment horizontal="center" vertical="center" wrapText="1"/>
    </xf>
    <xf numFmtId="0" fontId="17" fillId="0" borderId="5" xfId="6" applyNumberFormat="1" applyFont="1" applyFill="1" applyBorder="1" applyAlignment="1">
      <alignment horizontal="center" vertical="center" wrapText="1"/>
    </xf>
    <xf numFmtId="0" fontId="17" fillId="0" borderId="6" xfId="6" applyNumberFormat="1" applyFont="1" applyFill="1" applyBorder="1" applyAlignment="1">
      <alignment horizontal="center" vertical="center" wrapText="1"/>
    </xf>
    <xf numFmtId="0" fontId="17" fillId="0" borderId="7" xfId="6" applyNumberFormat="1" applyFont="1" applyFill="1" applyBorder="1" applyAlignment="1">
      <alignment horizontal="center" vertical="center" wrapText="1"/>
    </xf>
    <xf numFmtId="0" fontId="17" fillId="0" borderId="1" xfId="6" applyNumberFormat="1" applyFont="1" applyFill="1" applyBorder="1" applyAlignment="1">
      <alignment horizontal="center" vertical="center" wrapText="1"/>
    </xf>
    <xf numFmtId="0" fontId="17" fillId="0" borderId="1" xfId="22" applyNumberFormat="1" applyFont="1" applyFill="1" applyBorder="1" applyAlignment="1">
      <alignment horizontal="left" vertical="center" wrapText="1"/>
    </xf>
    <xf numFmtId="0" fontId="17" fillId="0" borderId="9" xfId="6" applyNumberFormat="1" applyFont="1" applyFill="1" applyBorder="1" applyAlignment="1">
      <alignment horizontal="center" vertical="center" wrapText="1"/>
    </xf>
    <xf numFmtId="0" fontId="17" fillId="0" borderId="10" xfId="6" applyNumberFormat="1" applyFont="1" applyFill="1" applyBorder="1" applyAlignment="1">
      <alignment horizontal="center" vertical="center" wrapText="1"/>
    </xf>
    <xf numFmtId="177" fontId="21" fillId="0" borderId="0" xfId="6" applyFont="1" applyFill="1" applyAlignment="1">
      <alignment horizontal="center" vertical="center"/>
    </xf>
    <xf numFmtId="49" fontId="21" fillId="0" borderId="0" xfId="6" applyNumberFormat="1" applyFont="1" applyFill="1" applyAlignment="1">
      <alignment horizontal="center" vertical="center"/>
    </xf>
    <xf numFmtId="177" fontId="17" fillId="0" borderId="13" xfId="6" applyFont="1" applyFill="1" applyBorder="1" applyAlignment="1">
      <alignment horizontal="left" vertical="center"/>
    </xf>
    <xf numFmtId="49" fontId="17" fillId="0" borderId="13" xfId="6" applyNumberFormat="1" applyFont="1" applyFill="1" applyBorder="1" applyAlignment="1">
      <alignment horizontal="left" vertical="center"/>
    </xf>
    <xf numFmtId="0" fontId="17" fillId="0" borderId="5" xfId="22" applyNumberFormat="1" applyFont="1" applyFill="1" applyBorder="1" applyAlignment="1">
      <alignment horizontal="left" vertical="center" wrapText="1"/>
    </xf>
    <xf numFmtId="0" fontId="17" fillId="0" borderId="6" xfId="22" applyNumberFormat="1" applyFont="1" applyFill="1" applyBorder="1" applyAlignment="1">
      <alignment horizontal="left" vertical="center" wrapText="1"/>
    </xf>
    <xf numFmtId="0" fontId="17" fillId="0" borderId="7" xfId="22" applyNumberFormat="1" applyFont="1" applyFill="1" applyBorder="1" applyAlignment="1">
      <alignment horizontal="left" vertical="center" wrapText="1"/>
    </xf>
    <xf numFmtId="0" fontId="2" fillId="0" borderId="22" xfId="26" applyNumberFormat="1" applyFont="1" applyFill="1" applyBorder="1" applyAlignment="1">
      <alignment horizontal="center" vertical="center" shrinkToFit="1"/>
    </xf>
    <xf numFmtId="0" fontId="2" fillId="0" borderId="14" xfId="26" applyNumberFormat="1" applyFont="1" applyFill="1" applyBorder="1" applyAlignment="1">
      <alignment horizontal="center" vertical="center" shrinkToFit="1"/>
    </xf>
    <xf numFmtId="177" fontId="2" fillId="0" borderId="1" xfId="0" applyFont="1" applyBorder="1" applyAlignment="1">
      <alignment horizontal="center" vertical="center" wrapText="1"/>
    </xf>
    <xf numFmtId="0" fontId="2" fillId="0" borderId="5" xfId="12" applyNumberFormat="1" applyFont="1" applyFill="1" applyBorder="1" applyAlignment="1">
      <alignment horizontal="center" vertical="center"/>
    </xf>
    <xf numFmtId="0" fontId="2" fillId="0" borderId="7" xfId="12" applyNumberFormat="1" applyFont="1" applyFill="1" applyBorder="1" applyAlignment="1">
      <alignment horizontal="center" vertical="center"/>
    </xf>
    <xf numFmtId="0" fontId="2" fillId="0" borderId="5" xfId="26" applyNumberFormat="1" applyFont="1" applyFill="1" applyBorder="1" applyAlignment="1">
      <alignment horizontal="center" vertical="center" shrinkToFit="1"/>
    </xf>
    <xf numFmtId="0" fontId="2" fillId="0" borderId="7" xfId="26" applyNumberFormat="1" applyFont="1" applyFill="1" applyBorder="1" applyAlignment="1">
      <alignment horizontal="center" vertical="center" shrinkToFit="1"/>
    </xf>
    <xf numFmtId="177" fontId="2" fillId="0" borderId="1" xfId="0" applyFont="1" applyBorder="1" applyAlignment="1">
      <alignment horizontal="center" vertical="center"/>
    </xf>
    <xf numFmtId="177" fontId="2" fillId="0" borderId="1" xfId="0" applyFont="1" applyFill="1" applyBorder="1" applyAlignment="1">
      <alignment horizontal="center" vertical="center" wrapText="1"/>
    </xf>
    <xf numFmtId="177" fontId="6" fillId="0" borderId="0" xfId="6" applyFont="1" applyFill="1" applyBorder="1" applyAlignment="1">
      <alignment horizontal="center" vertical="center"/>
    </xf>
    <xf numFmtId="49" fontId="22" fillId="0" borderId="1" xfId="0" applyNumberFormat="1" applyFont="1" applyFill="1" applyBorder="1" applyAlignment="1" applyProtection="1">
      <alignment horizontal="center" vertical="center" wrapText="1"/>
    </xf>
    <xf numFmtId="177" fontId="17" fillId="0" borderId="22" xfId="6" applyFont="1" applyFill="1" applyBorder="1" applyAlignment="1">
      <alignment horizontal="center" vertical="center" wrapText="1"/>
    </xf>
    <xf numFmtId="177" fontId="17" fillId="0" borderId="14" xfId="6" applyFont="1" applyFill="1" applyBorder="1" applyAlignment="1">
      <alignment horizontal="center" vertical="center" wrapText="1"/>
    </xf>
    <xf numFmtId="177" fontId="23" fillId="0" borderId="22" xfId="0" applyFont="1" applyFill="1" applyBorder="1" applyAlignment="1">
      <alignment horizontal="center" vertical="center" wrapText="1"/>
    </xf>
    <xf numFmtId="177" fontId="23" fillId="0" borderId="14" xfId="0" applyFont="1" applyFill="1" applyBorder="1" applyAlignment="1">
      <alignment horizontal="center" vertical="center" wrapText="1"/>
    </xf>
    <xf numFmtId="177" fontId="24" fillId="0" borderId="22" xfId="0" applyFont="1" applyFill="1" applyBorder="1" applyAlignment="1">
      <alignment horizontal="center" vertical="center" wrapText="1"/>
    </xf>
    <xf numFmtId="177" fontId="24" fillId="0" borderId="14" xfId="0" applyFont="1" applyFill="1" applyBorder="1" applyAlignment="1">
      <alignment horizontal="center" vertical="center" wrapText="1"/>
    </xf>
    <xf numFmtId="49" fontId="22" fillId="0" borderId="5" xfId="0" applyNumberFormat="1" applyFont="1" applyFill="1" applyBorder="1" applyAlignment="1">
      <alignment horizontal="center" vertical="center" wrapText="1"/>
    </xf>
    <xf numFmtId="49" fontId="22" fillId="0" borderId="6" xfId="0" applyNumberFormat="1" applyFont="1" applyFill="1" applyBorder="1" applyAlignment="1">
      <alignment horizontal="center" vertical="center" wrapText="1"/>
    </xf>
    <xf numFmtId="49" fontId="22" fillId="0" borderId="7" xfId="0" applyNumberFormat="1" applyFont="1" applyFill="1" applyBorder="1" applyAlignment="1">
      <alignment horizontal="center" vertical="center" wrapText="1"/>
    </xf>
    <xf numFmtId="49" fontId="22" fillId="0" borderId="5" xfId="0" applyNumberFormat="1" applyFont="1" applyFill="1" applyBorder="1" applyAlignment="1" applyProtection="1">
      <alignment horizontal="center" vertical="center" wrapText="1"/>
    </xf>
    <xf numFmtId="49" fontId="22" fillId="0" borderId="6" xfId="0" applyNumberFormat="1" applyFont="1" applyFill="1" applyBorder="1" applyAlignment="1" applyProtection="1">
      <alignment horizontal="center" vertical="center" wrapText="1"/>
    </xf>
    <xf numFmtId="49" fontId="22" fillId="0" borderId="7" xfId="0" applyNumberFormat="1" applyFont="1" applyFill="1" applyBorder="1" applyAlignment="1" applyProtection="1">
      <alignment horizontal="center" vertical="center" wrapText="1"/>
    </xf>
    <xf numFmtId="49" fontId="17"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177" fontId="6" fillId="0" borderId="0" xfId="6" applyFont="1" applyFill="1" applyBorder="1" applyAlignment="1" applyProtection="1">
      <alignment horizontal="center" vertical="center"/>
      <protection locked="0"/>
    </xf>
    <xf numFmtId="177" fontId="6" fillId="0" borderId="0" xfId="6" applyFont="1" applyFill="1" applyAlignment="1" applyProtection="1">
      <alignment horizontal="center" vertical="center"/>
      <protection locked="0"/>
    </xf>
    <xf numFmtId="49" fontId="17" fillId="0" borderId="5" xfId="0" applyNumberFormat="1" applyFont="1" applyFill="1" applyBorder="1" applyAlignment="1">
      <alignment horizontal="center" vertical="center" wrapText="1"/>
    </xf>
    <xf numFmtId="49" fontId="17" fillId="0" borderId="6" xfId="0" applyNumberFormat="1" applyFont="1" applyFill="1" applyBorder="1" applyAlignment="1">
      <alignment horizontal="center" vertical="center" wrapText="1"/>
    </xf>
    <xf numFmtId="177" fontId="17" fillId="0" borderId="0" xfId="22" applyFont="1" applyFill="1" applyBorder="1" applyAlignment="1">
      <alignment horizontal="center" vertical="center" wrapText="1"/>
    </xf>
    <xf numFmtId="0" fontId="22" fillId="0" borderId="5" xfId="0" applyNumberFormat="1" applyFont="1" applyFill="1" applyBorder="1" applyAlignment="1">
      <alignment horizontal="center" vertical="center" wrapText="1"/>
    </xf>
    <xf numFmtId="0" fontId="22" fillId="0" borderId="7" xfId="0" applyNumberFormat="1" applyFont="1" applyFill="1" applyBorder="1" applyAlignment="1">
      <alignment horizontal="center" vertical="center" wrapText="1"/>
    </xf>
    <xf numFmtId="0" fontId="22" fillId="0" borderId="17" xfId="0" applyNumberFormat="1" applyFont="1" applyFill="1" applyBorder="1" applyAlignment="1">
      <alignment horizontal="center" vertical="center" wrapText="1"/>
    </xf>
    <xf numFmtId="0" fontId="22" fillId="0" borderId="18" xfId="0" applyNumberFormat="1" applyFont="1" applyFill="1" applyBorder="1" applyAlignment="1">
      <alignment horizontal="center" vertical="center" wrapText="1"/>
    </xf>
    <xf numFmtId="177" fontId="17" fillId="0" borderId="0" xfId="6" applyFont="1" applyFill="1" applyBorder="1" applyAlignment="1">
      <alignment horizontal="center" vertical="center" wrapText="1"/>
    </xf>
    <xf numFmtId="177" fontId="17" fillId="0" borderId="17" xfId="22" applyFont="1" applyFill="1" applyBorder="1" applyAlignment="1">
      <alignment horizontal="center" vertical="center" wrapText="1"/>
    </xf>
    <xf numFmtId="177" fontId="17" fillId="0" borderId="21" xfId="22" applyFont="1" applyFill="1" applyBorder="1" applyAlignment="1">
      <alignment horizontal="center" vertical="center" wrapText="1"/>
    </xf>
    <xf numFmtId="177" fontId="17" fillId="0" borderId="18" xfId="22" applyFont="1" applyFill="1" applyBorder="1" applyAlignment="1">
      <alignment horizontal="center" vertical="center" wrapText="1"/>
    </xf>
    <xf numFmtId="177" fontId="17" fillId="0" borderId="1" xfId="22" applyFont="1" applyFill="1" applyBorder="1" applyAlignment="1">
      <alignment horizontal="center" vertical="center" wrapText="1"/>
    </xf>
    <xf numFmtId="177" fontId="17" fillId="0" borderId="5" xfId="22" applyFont="1" applyFill="1" applyBorder="1" applyAlignment="1">
      <alignment horizontal="center" vertical="center" wrapText="1"/>
    </xf>
    <xf numFmtId="177" fontId="17" fillId="0" borderId="6" xfId="22" applyFont="1" applyFill="1" applyBorder="1" applyAlignment="1">
      <alignment horizontal="center" vertical="center" wrapText="1"/>
    </xf>
    <xf numFmtId="177" fontId="17" fillId="0" borderId="7" xfId="22" applyFont="1" applyFill="1" applyBorder="1" applyAlignment="1">
      <alignment horizontal="center" vertical="center" wrapText="1"/>
    </xf>
    <xf numFmtId="177" fontId="17" fillId="0" borderId="15" xfId="22" applyFont="1" applyFill="1" applyBorder="1" applyAlignment="1">
      <alignment horizontal="center" vertical="center" wrapText="1"/>
    </xf>
    <xf numFmtId="177" fontId="20" fillId="0" borderId="0" xfId="6" applyFont="1" applyFill="1" applyBorder="1" applyAlignment="1">
      <alignment horizontal="center" vertical="center"/>
    </xf>
    <xf numFmtId="177" fontId="21" fillId="0" borderId="0" xfId="6" applyFont="1" applyFill="1" applyBorder="1" applyAlignment="1">
      <alignment horizontal="center" vertical="center"/>
    </xf>
    <xf numFmtId="177" fontId="17" fillId="0" borderId="16" xfId="22" applyFont="1" applyFill="1" applyBorder="1" applyAlignment="1">
      <alignment horizontal="center" vertical="center" wrapText="1"/>
    </xf>
    <xf numFmtId="177" fontId="13" fillId="0" borderId="1" xfId="6" applyNumberFormat="1" applyFont="1" applyFill="1" applyBorder="1" applyAlignment="1">
      <alignment horizontal="center" vertical="center"/>
    </xf>
    <xf numFmtId="179" fontId="5" fillId="0" borderId="5" xfId="0" applyNumberFormat="1" applyFont="1" applyFill="1" applyBorder="1" applyAlignment="1">
      <alignment horizontal="center" vertical="center" wrapText="1" shrinkToFit="1"/>
    </xf>
    <xf numFmtId="179" fontId="5" fillId="0" borderId="6" xfId="0" applyNumberFormat="1" applyFont="1" applyFill="1" applyBorder="1" applyAlignment="1">
      <alignment horizontal="center" vertical="center" wrapText="1" shrinkToFit="1"/>
    </xf>
    <xf numFmtId="179" fontId="5" fillId="0" borderId="7" xfId="0" applyNumberFormat="1" applyFont="1" applyFill="1" applyBorder="1" applyAlignment="1">
      <alignment horizontal="center" vertical="center" wrapText="1" shrinkToFit="1"/>
    </xf>
    <xf numFmtId="0" fontId="5" fillId="0" borderId="5"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5" fillId="0" borderId="5" xfId="26" applyNumberFormat="1" applyFont="1" applyFill="1" applyBorder="1" applyAlignment="1">
      <alignment horizontal="center" vertical="center"/>
    </xf>
    <xf numFmtId="0" fontId="5" fillId="0" borderId="7" xfId="26" applyNumberFormat="1" applyFont="1" applyFill="1" applyBorder="1" applyAlignment="1">
      <alignment horizontal="center" vertical="center"/>
    </xf>
    <xf numFmtId="0" fontId="12" fillId="0" borderId="6" xfId="6" applyNumberFormat="1" applyFont="1" applyFill="1" applyBorder="1" applyAlignment="1">
      <alignment horizontal="center" vertical="center"/>
    </xf>
    <xf numFmtId="177" fontId="7" fillId="0" borderId="1" xfId="22" applyFont="1" applyBorder="1" applyAlignment="1">
      <alignment horizontal="center" vertical="center" wrapText="1"/>
    </xf>
    <xf numFmtId="177" fontId="7" fillId="2" borderId="6" xfId="22" applyFont="1" applyFill="1" applyBorder="1" applyAlignment="1">
      <alignment horizontal="center" vertical="center" wrapText="1"/>
    </xf>
    <xf numFmtId="177" fontId="7" fillId="2" borderId="7" xfId="22" applyFont="1" applyFill="1" applyBorder="1" applyAlignment="1">
      <alignment horizontal="center" vertical="center" wrapText="1"/>
    </xf>
    <xf numFmtId="177" fontId="7" fillId="0" borderId="7" xfId="22" applyFont="1" applyFill="1" applyBorder="1" applyAlignment="1">
      <alignment horizontal="center" vertical="center" wrapText="1"/>
    </xf>
    <xf numFmtId="177" fontId="7" fillId="0" borderId="1" xfId="22" applyFont="1" applyFill="1" applyBorder="1" applyAlignment="1">
      <alignment horizontal="center" vertical="center" wrapText="1"/>
    </xf>
    <xf numFmtId="177" fontId="7" fillId="0" borderId="6" xfId="22" applyFont="1" applyBorder="1" applyAlignment="1">
      <alignment horizontal="center" vertical="center" wrapText="1"/>
    </xf>
    <xf numFmtId="177" fontId="7" fillId="0" borderId="7" xfId="22" applyFont="1" applyBorder="1" applyAlignment="1">
      <alignment horizontal="center" vertical="center" wrapText="1"/>
    </xf>
    <xf numFmtId="177" fontId="7" fillId="0" borderId="2" xfId="22" applyFont="1" applyBorder="1" applyAlignment="1">
      <alignment horizontal="center" vertical="center" wrapText="1"/>
    </xf>
    <xf numFmtId="177" fontId="7" fillId="0" borderId="6" xfId="22" applyFont="1" applyBorder="1" applyAlignment="1">
      <alignment horizontal="left" vertical="center" wrapText="1"/>
    </xf>
    <xf numFmtId="177" fontId="7" fillId="0" borderId="9" xfId="22" applyFont="1" applyBorder="1" applyAlignment="1">
      <alignment horizontal="left" vertical="center" wrapText="1"/>
    </xf>
    <xf numFmtId="177" fontId="7" fillId="0" borderId="10" xfId="22" applyFont="1" applyBorder="1" applyAlignment="1">
      <alignment horizontal="left" vertical="center" wrapText="1"/>
    </xf>
    <xf numFmtId="177" fontId="7" fillId="0" borderId="7" xfId="22" applyFont="1" applyBorder="1" applyAlignment="1">
      <alignment horizontal="left" vertical="center" wrapText="1"/>
    </xf>
    <xf numFmtId="177" fontId="7" fillId="2" borderId="6" xfId="22" applyFont="1" applyFill="1" applyBorder="1" applyAlignment="1">
      <alignment horizontal="left" vertical="center" wrapText="1"/>
    </xf>
    <xf numFmtId="177" fontId="7" fillId="2" borderId="5" xfId="22" applyFont="1" applyFill="1" applyBorder="1" applyAlignment="1">
      <alignment horizontal="center" vertical="center" wrapText="1"/>
    </xf>
    <xf numFmtId="177" fontId="7" fillId="0" borderId="5" xfId="22" applyFont="1" applyBorder="1" applyAlignment="1">
      <alignment horizontal="left" vertical="center" wrapText="1"/>
    </xf>
    <xf numFmtId="177" fontId="7" fillId="0" borderId="1" xfId="22" applyFont="1" applyBorder="1" applyAlignment="1">
      <alignment horizontal="left" vertical="center" wrapText="1"/>
    </xf>
    <xf numFmtId="179" fontId="7" fillId="0" borderId="2" xfId="6" applyNumberFormat="1" applyFont="1" applyFill="1" applyBorder="1" applyAlignment="1">
      <alignment horizontal="center" vertical="center" wrapText="1"/>
    </xf>
    <xf numFmtId="179" fontId="7" fillId="0" borderId="3" xfId="6" applyNumberFormat="1" applyFont="1" applyFill="1" applyBorder="1" applyAlignment="1">
      <alignment horizontal="left" vertical="center" wrapText="1"/>
    </xf>
    <xf numFmtId="179" fontId="7" fillId="0" borderId="3" xfId="6" applyNumberFormat="1" applyFont="1" applyFill="1" applyBorder="1" applyAlignment="1">
      <alignment horizontal="center" vertical="center" wrapText="1"/>
    </xf>
    <xf numFmtId="179" fontId="7" fillId="0" borderId="4" xfId="6" applyNumberFormat="1" applyFont="1" applyFill="1" applyBorder="1" applyAlignment="1">
      <alignment horizontal="center" vertical="center" wrapText="1"/>
    </xf>
    <xf numFmtId="179" fontId="7" fillId="0" borderId="2" xfId="6" applyNumberFormat="1" applyFont="1" applyBorder="1" applyAlignment="1">
      <alignment horizontal="center" vertical="center" wrapText="1"/>
    </xf>
    <xf numFmtId="179" fontId="7" fillId="0" borderId="3" xfId="6" applyNumberFormat="1" applyFont="1" applyBorder="1" applyAlignment="1">
      <alignment horizontal="left" vertical="center" wrapText="1"/>
    </xf>
    <xf numFmtId="179" fontId="7" fillId="0" borderId="3" xfId="6" applyNumberFormat="1" applyFont="1" applyBorder="1" applyAlignment="1">
      <alignment horizontal="center" vertical="center" wrapText="1"/>
    </xf>
    <xf numFmtId="179" fontId="7" fillId="0" borderId="4" xfId="6" applyNumberFormat="1" applyFont="1" applyBorder="1" applyAlignment="1">
      <alignment horizontal="center" vertical="center" wrapText="1"/>
    </xf>
    <xf numFmtId="177" fontId="5" fillId="0" borderId="5" xfId="6" applyFont="1" applyFill="1" applyBorder="1" applyAlignment="1">
      <alignment horizontal="center" vertical="center" wrapText="1"/>
    </xf>
    <xf numFmtId="177" fontId="5" fillId="0" borderId="7" xfId="6" applyFont="1" applyFill="1" applyBorder="1" applyAlignment="1">
      <alignment horizontal="center" vertical="center" wrapText="1"/>
    </xf>
    <xf numFmtId="179" fontId="7" fillId="2" borderId="2" xfId="6" applyNumberFormat="1" applyFont="1" applyFill="1" applyBorder="1" applyAlignment="1">
      <alignment horizontal="center" vertical="center" wrapText="1"/>
    </xf>
    <xf numFmtId="179" fontId="7" fillId="2" borderId="3" xfId="6" applyNumberFormat="1" applyFont="1" applyFill="1" applyBorder="1" applyAlignment="1">
      <alignment horizontal="left" vertical="center" wrapText="1"/>
    </xf>
    <xf numFmtId="179" fontId="7" fillId="2" borderId="3" xfId="6" applyNumberFormat="1" applyFont="1" applyFill="1" applyBorder="1" applyAlignment="1">
      <alignment horizontal="center" vertical="center" wrapText="1"/>
    </xf>
    <xf numFmtId="179" fontId="7" fillId="2" borderId="4" xfId="6" applyNumberFormat="1" applyFont="1" applyFill="1" applyBorder="1" applyAlignment="1">
      <alignment horizontal="center" vertical="center" wrapText="1"/>
    </xf>
    <xf numFmtId="177" fontId="7" fillId="0" borderId="12" xfId="6" applyFont="1" applyFill="1" applyBorder="1" applyAlignment="1">
      <alignment horizontal="center" vertical="center"/>
    </xf>
    <xf numFmtId="177" fontId="7" fillId="0" borderId="13" xfId="6" applyFont="1" applyFill="1" applyBorder="1" applyAlignment="1">
      <alignment horizontal="left" vertical="center"/>
    </xf>
    <xf numFmtId="177" fontId="7" fillId="0" borderId="13" xfId="6" applyFont="1" applyFill="1" applyBorder="1" applyAlignment="1">
      <alignment horizontal="center" vertical="center"/>
    </xf>
    <xf numFmtId="177" fontId="7" fillId="0" borderId="14" xfId="6" applyFont="1" applyFill="1" applyBorder="1" applyAlignment="1">
      <alignment horizontal="center" vertical="center"/>
    </xf>
    <xf numFmtId="179" fontId="7" fillId="0" borderId="2" xfId="0" applyNumberFormat="1" applyFont="1" applyFill="1" applyBorder="1" applyAlignment="1">
      <alignment horizontal="center" vertical="center" wrapText="1" shrinkToFit="1"/>
    </xf>
    <xf numFmtId="179" fontId="7" fillId="0" borderId="3" xfId="0" applyNumberFormat="1" applyFont="1" applyFill="1" applyBorder="1" applyAlignment="1">
      <alignment horizontal="left" vertical="center" wrapText="1" shrinkToFit="1"/>
    </xf>
    <xf numFmtId="179" fontId="7" fillId="0" borderId="3" xfId="0" applyNumberFormat="1" applyFont="1" applyFill="1" applyBorder="1" applyAlignment="1">
      <alignment horizontal="center" vertical="center" wrapText="1" shrinkToFit="1"/>
    </xf>
    <xf numFmtId="179" fontId="7" fillId="0" borderId="4" xfId="0" applyNumberFormat="1" applyFont="1" applyFill="1" applyBorder="1" applyAlignment="1">
      <alignment horizontal="center" vertical="center" wrapText="1" shrinkToFit="1"/>
    </xf>
    <xf numFmtId="0" fontId="5" fillId="0" borderId="5" xfId="6" applyNumberFormat="1" applyFont="1" applyFill="1" applyBorder="1" applyAlignment="1">
      <alignment horizontal="center" vertical="center" wrapText="1"/>
    </xf>
    <xf numFmtId="179" fontId="5" fillId="0" borderId="2" xfId="0" applyNumberFormat="1" applyFont="1" applyFill="1" applyBorder="1" applyAlignment="1">
      <alignment horizontal="center" vertical="center" wrapText="1" shrinkToFit="1"/>
    </xf>
    <xf numFmtId="179" fontId="5" fillId="0" borderId="3" xfId="0" applyNumberFormat="1" applyFont="1" applyFill="1" applyBorder="1" applyAlignment="1">
      <alignment horizontal="left" vertical="center" wrapText="1" shrinkToFit="1"/>
    </xf>
    <xf numFmtId="179" fontId="5" fillId="0" borderId="3" xfId="0" applyNumberFormat="1" applyFont="1" applyFill="1" applyBorder="1" applyAlignment="1">
      <alignment horizontal="center" vertical="center" wrapText="1" shrinkToFit="1"/>
    </xf>
    <xf numFmtId="179" fontId="5" fillId="0" borderId="4" xfId="0" applyNumberFormat="1" applyFont="1" applyFill="1" applyBorder="1" applyAlignment="1">
      <alignment horizontal="center" vertical="center" wrapText="1" shrinkToFit="1"/>
    </xf>
    <xf numFmtId="0" fontId="14" fillId="0" borderId="5" xfId="0" applyNumberFormat="1" applyFont="1" applyFill="1" applyBorder="1" applyAlignment="1">
      <alignment horizontal="center" vertical="center"/>
    </xf>
    <xf numFmtId="0" fontId="15" fillId="0" borderId="7" xfId="0" applyNumberFormat="1" applyFont="1" applyFill="1" applyBorder="1">
      <alignment vertical="center"/>
    </xf>
    <xf numFmtId="177" fontId="7" fillId="0" borderId="1" xfId="6" applyFont="1" applyFill="1" applyBorder="1" applyAlignment="1">
      <alignment horizontal="center" vertical="center" wrapText="1"/>
    </xf>
    <xf numFmtId="177" fontId="7" fillId="0" borderId="1" xfId="6" applyFont="1" applyFill="1" applyBorder="1" applyAlignment="1">
      <alignment horizontal="left" vertical="center" wrapText="1"/>
    </xf>
    <xf numFmtId="177" fontId="7" fillId="0" borderId="4" xfId="6"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5" fillId="0" borderId="4" xfId="30" applyNumberFormat="1" applyFont="1" applyFill="1" applyBorder="1" applyAlignment="1">
      <alignment horizontal="center" vertical="center"/>
    </xf>
    <xf numFmtId="177" fontId="11" fillId="0" borderId="5" xfId="0" applyFont="1" applyFill="1" applyBorder="1" applyAlignment="1">
      <alignment horizontal="center" vertical="center" wrapText="1"/>
    </xf>
    <xf numFmtId="177" fontId="11" fillId="0" borderId="7" xfId="0" applyFont="1" applyFill="1" applyBorder="1" applyAlignment="1">
      <alignment horizontal="center" vertical="center" wrapText="1"/>
    </xf>
    <xf numFmtId="177" fontId="6" fillId="0" borderId="0" xfId="6" applyFont="1" applyAlignment="1">
      <alignment horizontal="left" vertical="center"/>
    </xf>
    <xf numFmtId="176" fontId="7" fillId="0" borderId="0" xfId="6" applyNumberFormat="1" applyFont="1" applyAlignment="1">
      <alignment horizontal="center" vertical="center"/>
    </xf>
  </cellXfs>
  <cellStyles count="39">
    <cellStyle name="0,0_x000d__x000a_NA_x000d__x000a_" xfId="2"/>
    <cellStyle name="0,0_x000d__x000a_NA_x000d__x000a_ 2" xfId="3"/>
    <cellStyle name="0,0_x005f_x000d__x005f_x000a_NA_x005f_x000d__x005f_x000a_" xfId="4"/>
    <cellStyle name="常规" xfId="0" builtinId="0"/>
    <cellStyle name="常规 10" xfId="5"/>
    <cellStyle name="常规 11" xfId="6"/>
    <cellStyle name="常规 12" xfId="7"/>
    <cellStyle name="常规 13" xfId="8"/>
    <cellStyle name="常规 14" xfId="9"/>
    <cellStyle name="常规 15" xfId="10"/>
    <cellStyle name="常规 16" xfId="11"/>
    <cellStyle name="常规 2" xfId="12"/>
    <cellStyle name="常规 2 2" xfId="13"/>
    <cellStyle name="常规 2 2 2" xfId="14"/>
    <cellStyle name="常规 2 2 2 2" xfId="15"/>
    <cellStyle name="常规 2 2 3" xfId="16"/>
    <cellStyle name="常规 2 2 4" xfId="17"/>
    <cellStyle name="常规 2 2 5" xfId="18"/>
    <cellStyle name="常规 2 3" xfId="19"/>
    <cellStyle name="常规 2 4" xfId="20"/>
    <cellStyle name="常规 2 5" xfId="21"/>
    <cellStyle name="常规 2 6" xfId="22"/>
    <cellStyle name="常规 3" xfId="23"/>
    <cellStyle name="常规 3 2" xfId="24"/>
    <cellStyle name="常规 3 3" xfId="25"/>
    <cellStyle name="常规 4" xfId="26"/>
    <cellStyle name="常规 4 2" xfId="27"/>
    <cellStyle name="常规 4 2 2" xfId="28"/>
    <cellStyle name="常规 4 3" xfId="29"/>
    <cellStyle name="常规 5" xfId="30"/>
    <cellStyle name="常规 5 2" xfId="31"/>
    <cellStyle name="常规 6" xfId="32"/>
    <cellStyle name="常规 7" xfId="33"/>
    <cellStyle name="常规 7 2" xfId="34"/>
    <cellStyle name="常规 8" xfId="35"/>
    <cellStyle name="常规 8 2" xfId="36"/>
    <cellStyle name="常规 9" xfId="37"/>
    <cellStyle name="常规_Sheet3_1 2" xfId="38"/>
    <cellStyle name="货币"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earch.dangdang.com/?key3=%BB%AF%D1%A7%B9%A4%D2%B5%B3%F6%B0%E6%C9%E7&amp;medium=01&amp;category_path=01.00.00.00.00.00"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63"/>
  <sheetViews>
    <sheetView tabSelected="1" workbookViewId="0">
      <selection activeCell="C9" sqref="C9"/>
    </sheetView>
  </sheetViews>
  <sheetFormatPr defaultColWidth="9" defaultRowHeight="27" customHeight="1"/>
  <cols>
    <col min="1" max="1" width="21.6640625" style="338" customWidth="1"/>
    <col min="2" max="2" width="34.88671875" style="339" customWidth="1"/>
    <col min="3" max="3" width="49.109375" style="339" customWidth="1"/>
    <col min="4" max="4" width="23.6640625" style="339" customWidth="1"/>
    <col min="5" max="5" width="18.21875" style="340" customWidth="1"/>
    <col min="6" max="6" width="11.5546875" style="341" customWidth="1"/>
    <col min="7" max="16384" width="9" style="338"/>
  </cols>
  <sheetData>
    <row r="1" spans="1:6" s="337" customFormat="1" ht="21.9" customHeight="1">
      <c r="A1" s="415" t="s">
        <v>0</v>
      </c>
      <c r="B1" s="415"/>
      <c r="C1" s="415"/>
      <c r="D1" s="415"/>
      <c r="E1" s="415"/>
      <c r="F1" s="415"/>
    </row>
    <row r="2" spans="1:6" s="337" customFormat="1" ht="39" customHeight="1">
      <c r="A2" s="415" t="s">
        <v>1</v>
      </c>
      <c r="B2" s="415"/>
      <c r="C2" s="415"/>
      <c r="D2" s="415"/>
      <c r="E2" s="415"/>
      <c r="F2" s="415"/>
    </row>
    <row r="3" spans="1:6" s="337" customFormat="1" ht="18.600000000000001" customHeight="1">
      <c r="A3" s="416" t="s">
        <v>2</v>
      </c>
      <c r="B3" s="416"/>
      <c r="C3" s="416"/>
      <c r="D3" s="416"/>
      <c r="E3" s="416"/>
      <c r="F3" s="416"/>
    </row>
    <row r="4" spans="1:6" ht="21" customHeight="1">
      <c r="A4" s="342" t="s">
        <v>3</v>
      </c>
      <c r="B4" s="343" t="s">
        <v>4</v>
      </c>
      <c r="C4" s="343" t="s">
        <v>5</v>
      </c>
      <c r="D4" s="344" t="s">
        <v>6</v>
      </c>
      <c r="E4" s="345" t="s">
        <v>7</v>
      </c>
      <c r="F4" s="346" t="s">
        <v>8</v>
      </c>
    </row>
    <row r="5" spans="1:6" ht="34.200000000000003" customHeight="1">
      <c r="A5" s="408" t="s">
        <v>9</v>
      </c>
      <c r="B5" s="347" t="s">
        <v>10</v>
      </c>
      <c r="C5" s="277" t="s">
        <v>11</v>
      </c>
      <c r="D5" s="277" t="s">
        <v>12</v>
      </c>
      <c r="E5" s="348">
        <v>9787040609141</v>
      </c>
      <c r="F5" s="349">
        <v>19.600000000000001</v>
      </c>
    </row>
    <row r="6" spans="1:6" ht="34.200000000000003" customHeight="1">
      <c r="A6" s="408"/>
      <c r="B6" s="398" t="s">
        <v>13</v>
      </c>
      <c r="C6" s="277" t="s">
        <v>14</v>
      </c>
      <c r="D6" s="277" t="s">
        <v>15</v>
      </c>
      <c r="E6" s="348">
        <v>9787516767108</v>
      </c>
      <c r="F6" s="349">
        <v>26</v>
      </c>
    </row>
    <row r="7" spans="1:6" ht="34.200000000000003" customHeight="1">
      <c r="A7" s="408"/>
      <c r="B7" s="399"/>
      <c r="C7" s="277" t="s">
        <v>16</v>
      </c>
      <c r="D7" s="277" t="s">
        <v>15</v>
      </c>
      <c r="E7" s="348">
        <v>9787516767078</v>
      </c>
      <c r="F7" s="349">
        <v>15</v>
      </c>
    </row>
    <row r="8" spans="1:6" ht="21" customHeight="1">
      <c r="A8" s="408"/>
      <c r="B8" s="350" t="s">
        <v>17</v>
      </c>
      <c r="C8" s="277" t="s">
        <v>18</v>
      </c>
      <c r="D8" s="277" t="s">
        <v>12</v>
      </c>
      <c r="E8" s="348">
        <v>9787040609110</v>
      </c>
      <c r="F8" s="349">
        <v>12.6</v>
      </c>
    </row>
    <row r="9" spans="1:6" ht="21" customHeight="1">
      <c r="A9" s="408"/>
      <c r="B9" s="400" t="s">
        <v>19</v>
      </c>
      <c r="C9" s="277" t="s">
        <v>20</v>
      </c>
      <c r="D9" s="277" t="s">
        <v>15</v>
      </c>
      <c r="E9" s="348">
        <v>9787516745229</v>
      </c>
      <c r="F9" s="349">
        <v>40</v>
      </c>
    </row>
    <row r="10" spans="1:6" ht="21" customHeight="1">
      <c r="A10" s="408"/>
      <c r="B10" s="401"/>
      <c r="C10" s="277" t="s">
        <v>21</v>
      </c>
      <c r="D10" s="277" t="s">
        <v>15</v>
      </c>
      <c r="E10" s="348">
        <v>9787516762806</v>
      </c>
      <c r="F10" s="349">
        <v>45</v>
      </c>
    </row>
    <row r="11" spans="1:6" ht="21" customHeight="1">
      <c r="A11" s="408"/>
      <c r="B11" s="347" t="s">
        <v>22</v>
      </c>
      <c r="C11" s="277" t="s">
        <v>23</v>
      </c>
      <c r="D11" s="277" t="s">
        <v>15</v>
      </c>
      <c r="E11" s="348">
        <v>9787516751183</v>
      </c>
      <c r="F11" s="349">
        <v>26</v>
      </c>
    </row>
    <row r="12" spans="1:6" ht="21" customHeight="1">
      <c r="A12" s="408"/>
      <c r="B12" s="351" t="s">
        <v>24</v>
      </c>
      <c r="C12" s="277" t="s">
        <v>25</v>
      </c>
      <c r="D12" s="277" t="s">
        <v>12</v>
      </c>
      <c r="E12" s="348">
        <v>9787040609080</v>
      </c>
      <c r="F12" s="349">
        <v>12.25</v>
      </c>
    </row>
    <row r="13" spans="1:6" ht="21" customHeight="1">
      <c r="A13" s="408"/>
      <c r="B13" s="400" t="s">
        <v>26</v>
      </c>
      <c r="C13" s="277" t="s">
        <v>26</v>
      </c>
      <c r="D13" s="277" t="s">
        <v>27</v>
      </c>
      <c r="E13" s="348">
        <v>9787516750247</v>
      </c>
      <c r="F13" s="349">
        <v>30</v>
      </c>
    </row>
    <row r="14" spans="1:6" ht="21" customHeight="1">
      <c r="A14" s="408"/>
      <c r="B14" s="401"/>
      <c r="C14" s="277" t="s">
        <v>28</v>
      </c>
      <c r="D14" s="277" t="s">
        <v>27</v>
      </c>
      <c r="E14" s="348">
        <v>9787516750957</v>
      </c>
      <c r="F14" s="349">
        <v>5</v>
      </c>
    </row>
    <row r="15" spans="1:6" ht="21" customHeight="1">
      <c r="A15" s="417"/>
      <c r="B15" s="352"/>
      <c r="C15" s="352"/>
      <c r="D15" s="352"/>
      <c r="E15" s="353" t="s">
        <v>29</v>
      </c>
      <c r="F15" s="354">
        <f>SUM(F5:F14)</f>
        <v>231.45</v>
      </c>
    </row>
    <row r="16" spans="1:6" ht="21" customHeight="1">
      <c r="A16" s="408" t="s">
        <v>30</v>
      </c>
      <c r="B16" s="402" t="s">
        <v>13</v>
      </c>
      <c r="C16" s="355" t="s">
        <v>14</v>
      </c>
      <c r="D16" s="355" t="s">
        <v>15</v>
      </c>
      <c r="E16" s="348">
        <v>9787516767108</v>
      </c>
      <c r="F16" s="349">
        <v>26</v>
      </c>
    </row>
    <row r="17" spans="1:6" ht="30" customHeight="1">
      <c r="A17" s="408"/>
      <c r="B17" s="402"/>
      <c r="C17" s="277" t="s">
        <v>16</v>
      </c>
      <c r="D17" s="355" t="s">
        <v>15</v>
      </c>
      <c r="E17" s="348">
        <v>9787516767078</v>
      </c>
      <c r="F17" s="349">
        <v>15</v>
      </c>
    </row>
    <row r="18" spans="1:6" ht="21" customHeight="1">
      <c r="A18" s="408"/>
      <c r="B18" s="355" t="s">
        <v>31</v>
      </c>
      <c r="C18" s="355" t="s">
        <v>32</v>
      </c>
      <c r="D18" s="355" t="s">
        <v>12</v>
      </c>
      <c r="E18" s="348">
        <v>9787040609103</v>
      </c>
      <c r="F18" s="349">
        <v>12.25</v>
      </c>
    </row>
    <row r="19" spans="1:6" ht="21" customHeight="1">
      <c r="A19" s="408"/>
      <c r="B19" s="355" t="s">
        <v>33</v>
      </c>
      <c r="C19" s="356" t="s">
        <v>34</v>
      </c>
      <c r="D19" s="356" t="s">
        <v>27</v>
      </c>
      <c r="E19" s="348">
        <v>9787504589859</v>
      </c>
      <c r="F19" s="357">
        <v>19</v>
      </c>
    </row>
    <row r="20" spans="1:6" ht="21" customHeight="1">
      <c r="A20" s="408"/>
      <c r="B20" s="355" t="s">
        <v>35</v>
      </c>
      <c r="C20" s="356" t="s">
        <v>36</v>
      </c>
      <c r="D20" s="356" t="s">
        <v>27</v>
      </c>
      <c r="E20" s="348">
        <v>9787504582355</v>
      </c>
      <c r="F20" s="357">
        <v>24</v>
      </c>
    </row>
    <row r="21" spans="1:6" ht="21" customHeight="1">
      <c r="A21" s="417"/>
      <c r="B21" s="358"/>
      <c r="C21" s="359"/>
      <c r="D21" s="359"/>
      <c r="E21" s="360" t="s">
        <v>29</v>
      </c>
      <c r="F21" s="361">
        <f>SUM(F16:F20)</f>
        <v>96.25</v>
      </c>
    </row>
    <row r="22" spans="1:6" ht="21" customHeight="1">
      <c r="A22" s="408" t="s">
        <v>37</v>
      </c>
      <c r="B22" s="402" t="s">
        <v>13</v>
      </c>
      <c r="C22" s="355" t="s">
        <v>14</v>
      </c>
      <c r="D22" s="355" t="s">
        <v>15</v>
      </c>
      <c r="E22" s="348">
        <v>9787516767108</v>
      </c>
      <c r="F22" s="349">
        <v>26</v>
      </c>
    </row>
    <row r="23" spans="1:6" ht="21" customHeight="1">
      <c r="A23" s="408"/>
      <c r="B23" s="402"/>
      <c r="C23" s="355" t="s">
        <v>16</v>
      </c>
      <c r="D23" s="355" t="s">
        <v>15</v>
      </c>
      <c r="E23" s="348">
        <v>9787516767078</v>
      </c>
      <c r="F23" s="349">
        <v>15</v>
      </c>
    </row>
    <row r="24" spans="1:6" ht="21" customHeight="1">
      <c r="A24" s="408"/>
      <c r="B24" s="355" t="s">
        <v>31</v>
      </c>
      <c r="C24" s="355" t="s">
        <v>32</v>
      </c>
      <c r="D24" s="355" t="s">
        <v>12</v>
      </c>
      <c r="E24" s="348">
        <v>9787040609103</v>
      </c>
      <c r="F24" s="349">
        <v>12.25</v>
      </c>
    </row>
    <row r="25" spans="1:6" ht="21" customHeight="1">
      <c r="A25" s="408"/>
      <c r="B25" s="355" t="s">
        <v>33</v>
      </c>
      <c r="C25" s="356" t="s">
        <v>34</v>
      </c>
      <c r="D25" s="356" t="s">
        <v>27</v>
      </c>
      <c r="E25" s="362" t="s">
        <v>38</v>
      </c>
      <c r="F25" s="357">
        <v>19</v>
      </c>
    </row>
    <row r="26" spans="1:6" ht="21" customHeight="1">
      <c r="A26" s="408"/>
      <c r="B26" s="355" t="s">
        <v>39</v>
      </c>
      <c r="C26" s="277" t="s">
        <v>40</v>
      </c>
      <c r="D26" s="277" t="s">
        <v>15</v>
      </c>
      <c r="E26" s="363">
        <v>9787516711606</v>
      </c>
      <c r="F26" s="357">
        <v>53</v>
      </c>
    </row>
    <row r="27" spans="1:6" ht="21" customHeight="1">
      <c r="A27" s="408"/>
      <c r="B27" s="358"/>
      <c r="C27" s="352"/>
      <c r="D27" s="352"/>
      <c r="E27" s="353" t="s">
        <v>29</v>
      </c>
      <c r="F27" s="354">
        <f>SUM(F22:F26)</f>
        <v>125.25</v>
      </c>
    </row>
    <row r="28" spans="1:6" ht="21" customHeight="1">
      <c r="A28" s="409" t="s">
        <v>41</v>
      </c>
      <c r="B28" s="403" t="s">
        <v>42</v>
      </c>
      <c r="C28" s="364" t="s">
        <v>43</v>
      </c>
      <c r="D28" s="355" t="s">
        <v>15</v>
      </c>
      <c r="E28" s="363">
        <v>9787516767979</v>
      </c>
      <c r="F28" s="349">
        <v>25</v>
      </c>
    </row>
    <row r="29" spans="1:6" ht="21" customHeight="1">
      <c r="A29" s="409"/>
      <c r="B29" s="404"/>
      <c r="C29" s="364" t="s">
        <v>44</v>
      </c>
      <c r="D29" s="355" t="s">
        <v>15</v>
      </c>
      <c r="E29" s="363">
        <v>9787516767993</v>
      </c>
      <c r="F29" s="349">
        <v>12</v>
      </c>
    </row>
    <row r="30" spans="1:6" ht="31.95" customHeight="1">
      <c r="A30" s="409"/>
      <c r="B30" s="365" t="s">
        <v>45</v>
      </c>
      <c r="C30" s="365" t="s">
        <v>46</v>
      </c>
      <c r="D30" s="352" t="s">
        <v>12</v>
      </c>
      <c r="E30" s="366">
        <v>9787040599039</v>
      </c>
      <c r="F30" s="367">
        <v>25</v>
      </c>
    </row>
    <row r="31" spans="1:6" ht="21" customHeight="1">
      <c r="A31" s="409"/>
      <c r="B31" s="355" t="s">
        <v>47</v>
      </c>
      <c r="C31" s="356" t="s">
        <v>48</v>
      </c>
      <c r="D31" s="356" t="s">
        <v>49</v>
      </c>
      <c r="E31" s="362">
        <v>9787518432073</v>
      </c>
      <c r="F31" s="357">
        <v>46</v>
      </c>
    </row>
    <row r="32" spans="1:6" ht="21" customHeight="1">
      <c r="A32" s="409"/>
      <c r="B32" s="355" t="s">
        <v>50</v>
      </c>
      <c r="C32" s="356" t="s">
        <v>50</v>
      </c>
      <c r="D32" s="356" t="s">
        <v>51</v>
      </c>
      <c r="E32" s="362">
        <v>9787122169419</v>
      </c>
      <c r="F32" s="357">
        <v>69</v>
      </c>
    </row>
    <row r="33" spans="1:6" ht="21" customHeight="1">
      <c r="A33" s="409"/>
      <c r="B33" s="355" t="s">
        <v>52</v>
      </c>
      <c r="C33" s="356" t="s">
        <v>53</v>
      </c>
      <c r="D33" s="356" t="s">
        <v>12</v>
      </c>
      <c r="E33" s="362">
        <v>9787040515299</v>
      </c>
      <c r="F33" s="357">
        <v>39.799999999999997</v>
      </c>
    </row>
    <row r="34" spans="1:6" ht="21" customHeight="1">
      <c r="A34" s="409"/>
      <c r="B34" s="358"/>
      <c r="C34" s="352"/>
      <c r="D34" s="352"/>
      <c r="E34" s="353" t="s">
        <v>29</v>
      </c>
      <c r="F34" s="354">
        <f>SUM(F28:F33)</f>
        <v>216.8</v>
      </c>
    </row>
    <row r="35" spans="1:6" ht="21" customHeight="1">
      <c r="A35" s="410" t="s">
        <v>54</v>
      </c>
      <c r="B35" s="355" t="s">
        <v>22</v>
      </c>
      <c r="C35" s="277" t="s">
        <v>55</v>
      </c>
      <c r="D35" s="355" t="s">
        <v>15</v>
      </c>
      <c r="E35" s="363">
        <v>9787516756607</v>
      </c>
      <c r="F35" s="349">
        <v>28</v>
      </c>
    </row>
    <row r="36" spans="1:6" ht="21" customHeight="1">
      <c r="A36" s="410"/>
      <c r="B36" s="355" t="s">
        <v>56</v>
      </c>
      <c r="C36" s="277" t="s">
        <v>57</v>
      </c>
      <c r="D36" s="277" t="s">
        <v>15</v>
      </c>
      <c r="E36" s="348">
        <v>9787516762448</v>
      </c>
      <c r="F36" s="368">
        <v>28</v>
      </c>
    </row>
    <row r="37" spans="1:6" ht="21" customHeight="1">
      <c r="A37" s="410"/>
      <c r="B37" s="352" t="s">
        <v>58</v>
      </c>
      <c r="C37" s="352" t="s">
        <v>59</v>
      </c>
      <c r="D37" s="355" t="s">
        <v>60</v>
      </c>
      <c r="E37" s="366">
        <v>16746783</v>
      </c>
      <c r="F37" s="368">
        <v>20</v>
      </c>
    </row>
    <row r="38" spans="1:6" ht="21" customHeight="1">
      <c r="A38" s="410"/>
      <c r="B38" s="355" t="s">
        <v>61</v>
      </c>
      <c r="C38" s="356" t="s">
        <v>61</v>
      </c>
      <c r="D38" s="356" t="s">
        <v>62</v>
      </c>
      <c r="E38" s="362">
        <v>9787563712151</v>
      </c>
      <c r="F38" s="357">
        <v>28</v>
      </c>
    </row>
    <row r="39" spans="1:6" ht="28.05" customHeight="1">
      <c r="A39" s="410"/>
      <c r="B39" s="355" t="s">
        <v>63</v>
      </c>
      <c r="C39" s="277" t="s">
        <v>64</v>
      </c>
      <c r="D39" s="355" t="s">
        <v>15</v>
      </c>
      <c r="E39" s="363">
        <v>9787516749920</v>
      </c>
      <c r="F39" s="357">
        <v>60</v>
      </c>
    </row>
    <row r="40" spans="1:6" ht="21" customHeight="1">
      <c r="A40" s="410"/>
      <c r="B40" s="355" t="s">
        <v>65</v>
      </c>
      <c r="C40" s="356" t="s">
        <v>66</v>
      </c>
      <c r="D40" s="356" t="s">
        <v>67</v>
      </c>
      <c r="E40" s="362">
        <v>9787518095803</v>
      </c>
      <c r="F40" s="357">
        <v>58</v>
      </c>
    </row>
    <row r="41" spans="1:6" ht="21" customHeight="1">
      <c r="A41" s="411"/>
      <c r="B41" s="358"/>
      <c r="C41" s="359"/>
      <c r="D41" s="359"/>
      <c r="E41" s="360" t="s">
        <v>29</v>
      </c>
      <c r="F41" s="354">
        <f>SUM(F35:F40)</f>
        <v>222</v>
      </c>
    </row>
    <row r="42" spans="1:6" ht="21" customHeight="1">
      <c r="A42" s="409" t="s">
        <v>68</v>
      </c>
      <c r="B42" s="355" t="s">
        <v>22</v>
      </c>
      <c r="C42" s="277" t="s">
        <v>55</v>
      </c>
      <c r="D42" s="355" t="s">
        <v>15</v>
      </c>
      <c r="E42" s="363">
        <v>9787516756607</v>
      </c>
      <c r="F42" s="349">
        <v>28</v>
      </c>
    </row>
    <row r="43" spans="1:6" ht="21" customHeight="1">
      <c r="A43" s="409"/>
      <c r="B43" s="355" t="s">
        <v>56</v>
      </c>
      <c r="C43" s="277" t="s">
        <v>69</v>
      </c>
      <c r="D43" s="277" t="s">
        <v>15</v>
      </c>
      <c r="E43" s="363">
        <v>9787516762448</v>
      </c>
      <c r="F43" s="368">
        <v>28</v>
      </c>
    </row>
    <row r="44" spans="1:6" ht="21" customHeight="1">
      <c r="A44" s="409"/>
      <c r="B44" s="355" t="s">
        <v>61</v>
      </c>
      <c r="C44" s="356" t="s">
        <v>61</v>
      </c>
      <c r="D44" s="356" t="s">
        <v>62</v>
      </c>
      <c r="E44" s="362">
        <v>9787563712151</v>
      </c>
      <c r="F44" s="357">
        <v>28</v>
      </c>
    </row>
    <row r="45" spans="1:6" ht="21" customHeight="1">
      <c r="A45" s="409"/>
      <c r="B45" s="352" t="s">
        <v>58</v>
      </c>
      <c r="C45" s="352" t="s">
        <v>59</v>
      </c>
      <c r="D45" s="355" t="s">
        <v>70</v>
      </c>
      <c r="E45" s="366">
        <v>9787546164892</v>
      </c>
      <c r="F45" s="367">
        <v>20</v>
      </c>
    </row>
    <row r="46" spans="1:6" ht="21" customHeight="1">
      <c r="A46" s="409"/>
      <c r="B46" s="355" t="s">
        <v>71</v>
      </c>
      <c r="C46" s="356" t="s">
        <v>72</v>
      </c>
      <c r="D46" s="356" t="s">
        <v>27</v>
      </c>
      <c r="E46" s="362">
        <v>9787504580931</v>
      </c>
      <c r="F46" s="357">
        <v>29</v>
      </c>
    </row>
    <row r="47" spans="1:6" ht="21" customHeight="1">
      <c r="A47" s="409"/>
      <c r="B47" s="355" t="s">
        <v>65</v>
      </c>
      <c r="C47" s="356" t="s">
        <v>66</v>
      </c>
      <c r="D47" s="356" t="s">
        <v>67</v>
      </c>
      <c r="E47" s="362">
        <v>9787518095803</v>
      </c>
      <c r="F47" s="357">
        <v>58</v>
      </c>
    </row>
    <row r="48" spans="1:6" ht="21" customHeight="1">
      <c r="A48" s="409"/>
      <c r="B48" s="347"/>
      <c r="C48" s="352"/>
      <c r="D48" s="352"/>
      <c r="E48" s="353" t="s">
        <v>29</v>
      </c>
      <c r="F48" s="354">
        <f>SUM(F42:F47)</f>
        <v>191</v>
      </c>
    </row>
    <row r="49" spans="1:6" ht="21" customHeight="1">
      <c r="A49" s="412" t="s">
        <v>73</v>
      </c>
      <c r="B49" s="405" t="s">
        <v>74</v>
      </c>
      <c r="C49" s="369" t="s">
        <v>75</v>
      </c>
      <c r="D49" s="370" t="s">
        <v>15</v>
      </c>
      <c r="E49" s="371" t="s">
        <v>76</v>
      </c>
      <c r="F49" s="368">
        <v>26</v>
      </c>
    </row>
    <row r="50" spans="1:6" ht="21" customHeight="1">
      <c r="A50" s="413"/>
      <c r="B50" s="405"/>
      <c r="C50" s="369" t="s">
        <v>77</v>
      </c>
      <c r="D50" s="370" t="s">
        <v>15</v>
      </c>
      <c r="E50" s="372" t="s">
        <v>78</v>
      </c>
      <c r="F50" s="368">
        <v>8</v>
      </c>
    </row>
    <row r="51" spans="1:6" ht="21" customHeight="1">
      <c r="A51" s="413"/>
      <c r="B51" s="369" t="s">
        <v>79</v>
      </c>
      <c r="C51" s="369" t="s">
        <v>80</v>
      </c>
      <c r="D51" s="370" t="s">
        <v>15</v>
      </c>
      <c r="E51" s="372" t="s">
        <v>81</v>
      </c>
      <c r="F51" s="368">
        <v>62</v>
      </c>
    </row>
    <row r="52" spans="1:6" ht="21" customHeight="1">
      <c r="A52" s="413"/>
      <c r="B52" s="352" t="s">
        <v>24</v>
      </c>
      <c r="C52" s="372" t="s">
        <v>25</v>
      </c>
      <c r="D52" s="352" t="s">
        <v>12</v>
      </c>
      <c r="E52" s="348">
        <v>9787040609080</v>
      </c>
      <c r="F52" s="368">
        <v>12.25</v>
      </c>
    </row>
    <row r="53" spans="1:6" ht="21" customHeight="1">
      <c r="A53" s="413"/>
      <c r="B53" s="350" t="s">
        <v>10</v>
      </c>
      <c r="C53" s="373" t="s">
        <v>11</v>
      </c>
      <c r="D53" s="369" t="s">
        <v>12</v>
      </c>
      <c r="E53" s="348">
        <v>9787040609141</v>
      </c>
      <c r="F53" s="368">
        <v>19.600000000000001</v>
      </c>
    </row>
    <row r="54" spans="1:6" ht="21" customHeight="1">
      <c r="A54" s="413"/>
      <c r="B54" s="406" t="s">
        <v>13</v>
      </c>
      <c r="C54" s="372" t="s">
        <v>14</v>
      </c>
      <c r="D54" s="372" t="s">
        <v>15</v>
      </c>
      <c r="E54" s="348">
        <v>9787516767108</v>
      </c>
      <c r="F54" s="368">
        <v>26</v>
      </c>
    </row>
    <row r="55" spans="1:6" ht="27" customHeight="1">
      <c r="A55" s="413"/>
      <c r="B55" s="407"/>
      <c r="C55" s="372" t="s">
        <v>16</v>
      </c>
      <c r="D55" s="372" t="s">
        <v>15</v>
      </c>
      <c r="E55" s="348">
        <v>9787516767078</v>
      </c>
      <c r="F55" s="368">
        <v>15</v>
      </c>
    </row>
    <row r="56" spans="1:6" ht="21" customHeight="1">
      <c r="A56" s="413"/>
      <c r="B56" s="350" t="s">
        <v>17</v>
      </c>
      <c r="C56" s="277" t="s">
        <v>18</v>
      </c>
      <c r="D56" s="277" t="s">
        <v>12</v>
      </c>
      <c r="E56" s="348">
        <v>9787040609110</v>
      </c>
      <c r="F56" s="349">
        <v>12.6</v>
      </c>
    </row>
    <row r="57" spans="1:6" ht="21" customHeight="1">
      <c r="A57" s="414"/>
      <c r="B57" s="374"/>
      <c r="C57" s="374"/>
      <c r="D57" s="375"/>
      <c r="E57" s="376" t="s">
        <v>29</v>
      </c>
      <c r="F57" s="377">
        <f>SUM(F49:F56)</f>
        <v>181.45</v>
      </c>
    </row>
    <row r="58" spans="1:6" ht="21" customHeight="1">
      <c r="A58" s="397" t="s">
        <v>82</v>
      </c>
      <c r="B58" s="369" t="s">
        <v>83</v>
      </c>
      <c r="C58" s="366" t="s">
        <v>84</v>
      </c>
      <c r="D58" s="378" t="s">
        <v>85</v>
      </c>
      <c r="E58" s="366">
        <v>9787503271410</v>
      </c>
      <c r="F58" s="368">
        <v>39.799999999999997</v>
      </c>
    </row>
    <row r="59" spans="1:6" ht="21" customHeight="1">
      <c r="A59" s="397"/>
      <c r="B59" s="405" t="s">
        <v>86</v>
      </c>
      <c r="C59" s="370" t="s">
        <v>86</v>
      </c>
      <c r="D59" s="370" t="s">
        <v>15</v>
      </c>
      <c r="E59" s="371" t="s">
        <v>87</v>
      </c>
      <c r="F59" s="368">
        <v>38</v>
      </c>
    </row>
    <row r="60" spans="1:6" ht="21" customHeight="1">
      <c r="A60" s="397"/>
      <c r="B60" s="405"/>
      <c r="C60" s="370" t="s">
        <v>88</v>
      </c>
      <c r="D60" s="370" t="s">
        <v>62</v>
      </c>
      <c r="E60" s="371" t="s">
        <v>89</v>
      </c>
      <c r="F60" s="368">
        <v>36</v>
      </c>
    </row>
    <row r="61" spans="1:6" ht="21" customHeight="1">
      <c r="A61" s="397"/>
      <c r="B61" s="352" t="s">
        <v>31</v>
      </c>
      <c r="C61" s="352" t="s">
        <v>32</v>
      </c>
      <c r="D61" s="352" t="s">
        <v>12</v>
      </c>
      <c r="E61" s="366">
        <v>9787040609103</v>
      </c>
      <c r="F61" s="368">
        <v>12.25</v>
      </c>
    </row>
    <row r="62" spans="1:6" ht="21" customHeight="1">
      <c r="A62" s="397"/>
      <c r="B62" s="343"/>
      <c r="C62" s="343"/>
      <c r="D62" s="344"/>
      <c r="E62" s="376" t="s">
        <v>29</v>
      </c>
      <c r="F62" s="377">
        <f>SUM(F58:F61)</f>
        <v>126.05</v>
      </c>
    </row>
    <row r="63" spans="1:6" s="288" customFormat="1" ht="19.95" customHeight="1">
      <c r="A63" s="288" t="s">
        <v>90</v>
      </c>
      <c r="B63" s="289"/>
      <c r="C63" s="289"/>
      <c r="D63" s="289"/>
      <c r="E63" s="336"/>
      <c r="F63" s="291"/>
    </row>
  </sheetData>
  <mergeCells count="20">
    <mergeCell ref="A1:F1"/>
    <mergeCell ref="A2:F2"/>
    <mergeCell ref="A3:F3"/>
    <mergeCell ref="A5:A15"/>
    <mergeCell ref="A16:A21"/>
    <mergeCell ref="A58:A62"/>
    <mergeCell ref="B6:B7"/>
    <mergeCell ref="B9:B10"/>
    <mergeCell ref="B13:B14"/>
    <mergeCell ref="B16:B17"/>
    <mergeCell ref="B22:B23"/>
    <mergeCell ref="B28:B29"/>
    <mergeCell ref="B49:B50"/>
    <mergeCell ref="B54:B55"/>
    <mergeCell ref="B59:B60"/>
    <mergeCell ref="A22:A27"/>
    <mergeCell ref="A28:A34"/>
    <mergeCell ref="A35:A41"/>
    <mergeCell ref="A42:A48"/>
    <mergeCell ref="A49:A57"/>
  </mergeCells>
  <phoneticPr fontId="35" type="noConversion"/>
  <hyperlinks>
    <hyperlink ref="D32" r:id="rId1"/>
  </hyperlinks>
  <printOptions horizontalCentered="1"/>
  <pageMargins left="0.35433070866141703" right="0.15748031496063" top="0.196850393700787" bottom="0.196850393700787" header="0.511811023622047" footer="0.511811023622047"/>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96"/>
  <sheetViews>
    <sheetView zoomScale="115" zoomScaleNormal="115" workbookViewId="0">
      <selection activeCell="A3" sqref="A3:I3"/>
    </sheetView>
  </sheetViews>
  <sheetFormatPr defaultColWidth="9" defaultRowHeight="27" customHeight="1"/>
  <cols>
    <col min="1" max="1" width="14" style="288" customWidth="1"/>
    <col min="2" max="2" width="37.21875" style="289" customWidth="1"/>
    <col min="3" max="3" width="31.33203125" style="289" customWidth="1"/>
    <col min="4" max="4" width="18.109375" style="289" customWidth="1"/>
    <col min="5" max="5" width="18.109375" style="290" customWidth="1"/>
    <col min="6" max="6" width="9.5546875" style="291" customWidth="1"/>
    <col min="7" max="7" width="7.77734375" style="292" hidden="1" customWidth="1"/>
    <col min="8" max="8" width="8.21875" style="293" hidden="1" customWidth="1"/>
    <col min="9" max="9" width="5.44140625" style="294" hidden="1" customWidth="1"/>
    <col min="10" max="16384" width="9" style="294"/>
  </cols>
  <sheetData>
    <row r="1" spans="1:10" s="285" customFormat="1" ht="21.9" customHeight="1">
      <c r="A1" s="423" t="s">
        <v>0</v>
      </c>
      <c r="B1" s="423"/>
      <c r="C1" s="423"/>
      <c r="D1" s="423"/>
      <c r="E1" s="423"/>
      <c r="F1" s="423"/>
      <c r="G1" s="424"/>
      <c r="H1" s="424"/>
      <c r="I1" s="424"/>
    </row>
    <row r="2" spans="1:10" s="285" customFormat="1" ht="39" customHeight="1">
      <c r="A2" s="423" t="s">
        <v>1</v>
      </c>
      <c r="B2" s="423"/>
      <c r="C2" s="423"/>
      <c r="D2" s="423"/>
      <c r="E2" s="423"/>
      <c r="F2" s="423"/>
      <c r="G2" s="424"/>
      <c r="H2" s="424"/>
      <c r="I2" s="424"/>
    </row>
    <row r="3" spans="1:10" s="285" customFormat="1" ht="20.399999999999999" customHeight="1">
      <c r="A3" s="425" t="s">
        <v>2</v>
      </c>
      <c r="B3" s="425"/>
      <c r="C3" s="425"/>
      <c r="D3" s="425"/>
      <c r="E3" s="425"/>
      <c r="F3" s="425"/>
      <c r="G3" s="426"/>
      <c r="H3" s="426"/>
      <c r="I3" s="426"/>
    </row>
    <row r="4" spans="1:10" s="286" customFormat="1" ht="12" customHeight="1">
      <c r="A4" s="295" t="s">
        <v>3</v>
      </c>
      <c r="B4" s="296" t="s">
        <v>4</v>
      </c>
      <c r="C4" s="296" t="s">
        <v>5</v>
      </c>
      <c r="D4" s="297" t="s">
        <v>6</v>
      </c>
      <c r="E4" s="298" t="s">
        <v>7</v>
      </c>
      <c r="F4" s="299" t="s">
        <v>8</v>
      </c>
      <c r="G4" s="300" t="s">
        <v>91</v>
      </c>
      <c r="H4" s="301" t="s">
        <v>92</v>
      </c>
      <c r="I4" s="302" t="s">
        <v>93</v>
      </c>
      <c r="J4" s="16"/>
    </row>
    <row r="5" spans="1:10" s="286" customFormat="1" ht="21.6">
      <c r="A5" s="421" t="s">
        <v>94</v>
      </c>
      <c r="B5" s="230" t="s">
        <v>58</v>
      </c>
      <c r="C5" s="303" t="s">
        <v>59</v>
      </c>
      <c r="D5" s="303" t="s">
        <v>60</v>
      </c>
      <c r="E5" s="230">
        <v>16746783</v>
      </c>
      <c r="F5" s="304">
        <v>20</v>
      </c>
      <c r="G5" s="305"/>
      <c r="H5" s="306"/>
      <c r="I5" s="307"/>
      <c r="J5" s="16"/>
    </row>
    <row r="6" spans="1:10" s="286" customFormat="1" ht="21.6">
      <c r="A6" s="421"/>
      <c r="B6" s="230" t="s">
        <v>95</v>
      </c>
      <c r="C6" s="303" t="s">
        <v>55</v>
      </c>
      <c r="D6" s="303" t="s">
        <v>15</v>
      </c>
      <c r="E6" s="230">
        <v>9787516756607</v>
      </c>
      <c r="F6" s="304">
        <v>28</v>
      </c>
      <c r="G6" s="303"/>
      <c r="H6" s="308"/>
      <c r="I6" s="309"/>
      <c r="J6" s="16"/>
    </row>
    <row r="7" spans="1:10" s="286" customFormat="1" ht="21.6">
      <c r="A7" s="421"/>
      <c r="B7" s="230" t="s">
        <v>96</v>
      </c>
      <c r="C7" s="303" t="s">
        <v>97</v>
      </c>
      <c r="D7" s="303" t="s">
        <v>15</v>
      </c>
      <c r="E7" s="230" t="s">
        <v>98</v>
      </c>
      <c r="F7" s="304">
        <v>35</v>
      </c>
      <c r="G7" s="310"/>
      <c r="H7" s="308"/>
      <c r="I7" s="309"/>
      <c r="J7" s="16"/>
    </row>
    <row r="8" spans="1:10" s="286" customFormat="1" ht="12">
      <c r="A8" s="421"/>
      <c r="B8" s="230" t="s">
        <v>99</v>
      </c>
      <c r="C8" s="303" t="s">
        <v>100</v>
      </c>
      <c r="D8" s="303" t="s">
        <v>101</v>
      </c>
      <c r="E8" s="230">
        <v>9787564793395</v>
      </c>
      <c r="F8" s="304">
        <v>49.9</v>
      </c>
      <c r="G8" s="310"/>
      <c r="H8" s="308"/>
      <c r="I8" s="309"/>
      <c r="J8" s="16"/>
    </row>
    <row r="9" spans="1:10" s="286" customFormat="1" ht="24">
      <c r="A9" s="421"/>
      <c r="B9" s="230" t="s">
        <v>102</v>
      </c>
      <c r="C9" s="303" t="s">
        <v>103</v>
      </c>
      <c r="D9" s="303" t="s">
        <v>104</v>
      </c>
      <c r="E9" s="230">
        <v>9787113185701</v>
      </c>
      <c r="F9" s="304">
        <v>40</v>
      </c>
      <c r="G9" s="310"/>
      <c r="H9" s="308"/>
      <c r="I9" s="309"/>
      <c r="J9" s="16"/>
    </row>
    <row r="10" spans="1:10" s="286" customFormat="1" ht="15.6">
      <c r="A10" s="421"/>
      <c r="B10" s="230"/>
      <c r="C10" s="303"/>
      <c r="D10" s="311"/>
      <c r="E10" s="312" t="s">
        <v>29</v>
      </c>
      <c r="F10" s="313">
        <f>SUM(F5:F9)</f>
        <v>172.9</v>
      </c>
      <c r="G10" s="314"/>
      <c r="H10" s="308"/>
      <c r="I10" s="309"/>
      <c r="J10" s="16"/>
    </row>
    <row r="11" spans="1:10" s="286" customFormat="1" ht="21.6">
      <c r="A11" s="421" t="s">
        <v>105</v>
      </c>
      <c r="B11" s="230" t="s">
        <v>58</v>
      </c>
      <c r="C11" s="303" t="s">
        <v>59</v>
      </c>
      <c r="D11" s="303" t="s">
        <v>60</v>
      </c>
      <c r="E11" s="230">
        <v>16746783</v>
      </c>
      <c r="F11" s="304">
        <v>20</v>
      </c>
      <c r="G11" s="314"/>
      <c r="H11" s="308"/>
      <c r="I11" s="309"/>
      <c r="J11" s="16"/>
    </row>
    <row r="12" spans="1:10" s="286" customFormat="1" ht="21.6">
      <c r="A12" s="421"/>
      <c r="B12" s="230" t="s">
        <v>95</v>
      </c>
      <c r="C12" s="303" t="s">
        <v>55</v>
      </c>
      <c r="D12" s="303" t="s">
        <v>15</v>
      </c>
      <c r="E12" s="230">
        <v>9787516756607</v>
      </c>
      <c r="F12" s="304">
        <v>28</v>
      </c>
      <c r="G12" s="314"/>
      <c r="H12" s="308"/>
      <c r="I12" s="309"/>
      <c r="J12" s="16"/>
    </row>
    <row r="13" spans="1:10" s="286" customFormat="1" ht="21.6">
      <c r="A13" s="421"/>
      <c r="B13" s="230" t="s">
        <v>106</v>
      </c>
      <c r="C13" s="303" t="s">
        <v>97</v>
      </c>
      <c r="D13" s="303" t="s">
        <v>15</v>
      </c>
      <c r="E13" s="230" t="s">
        <v>98</v>
      </c>
      <c r="F13" s="304">
        <v>35</v>
      </c>
      <c r="G13" s="314"/>
      <c r="H13" s="308"/>
      <c r="I13" s="309"/>
      <c r="J13" s="16"/>
    </row>
    <row r="14" spans="1:10" s="286" customFormat="1" ht="21.6">
      <c r="A14" s="421"/>
      <c r="B14" s="230" t="s">
        <v>107</v>
      </c>
      <c r="C14" s="303" t="s">
        <v>108</v>
      </c>
      <c r="D14" s="303" t="s">
        <v>109</v>
      </c>
      <c r="E14" s="230">
        <v>9787115612922</v>
      </c>
      <c r="F14" s="304">
        <v>65</v>
      </c>
      <c r="G14" s="314"/>
      <c r="H14" s="308"/>
      <c r="I14" s="309"/>
      <c r="J14" s="16"/>
    </row>
    <row r="15" spans="1:10" s="286" customFormat="1" ht="32.4">
      <c r="A15" s="421"/>
      <c r="B15" s="230" t="s">
        <v>110</v>
      </c>
      <c r="C15" s="303" t="s">
        <v>111</v>
      </c>
      <c r="D15" s="303" t="s">
        <v>112</v>
      </c>
      <c r="E15" s="230">
        <v>9787121486333</v>
      </c>
      <c r="F15" s="304">
        <v>49.8</v>
      </c>
      <c r="G15" s="314"/>
      <c r="H15" s="308"/>
      <c r="I15" s="309"/>
      <c r="J15" s="16"/>
    </row>
    <row r="16" spans="1:10" s="286" customFormat="1" ht="12">
      <c r="A16" s="421"/>
      <c r="B16" s="230"/>
      <c r="C16" s="303"/>
      <c r="D16" s="303"/>
      <c r="E16" s="312" t="s">
        <v>29</v>
      </c>
      <c r="F16" s="313">
        <f>SUM(F11:F15)</f>
        <v>197.8</v>
      </c>
      <c r="G16" s="314"/>
      <c r="H16" s="308"/>
      <c r="I16" s="309"/>
      <c r="J16" s="16"/>
    </row>
    <row r="17" spans="1:10" s="286" customFormat="1" ht="24">
      <c r="A17" s="421" t="s">
        <v>113</v>
      </c>
      <c r="B17" s="230" t="s">
        <v>45</v>
      </c>
      <c r="C17" s="303" t="s">
        <v>46</v>
      </c>
      <c r="D17" s="303" t="s">
        <v>12</v>
      </c>
      <c r="E17" s="230">
        <v>9787040599039</v>
      </c>
      <c r="F17" s="304">
        <v>25</v>
      </c>
      <c r="G17" s="314"/>
      <c r="H17" s="308"/>
      <c r="I17" s="309"/>
      <c r="J17" s="16"/>
    </row>
    <row r="18" spans="1:10" s="286" customFormat="1" ht="21.6">
      <c r="A18" s="421"/>
      <c r="B18" s="418" t="s">
        <v>114</v>
      </c>
      <c r="C18" s="303" t="s">
        <v>115</v>
      </c>
      <c r="D18" s="303" t="s">
        <v>15</v>
      </c>
      <c r="E18" s="230">
        <v>9787516767979</v>
      </c>
      <c r="F18" s="304">
        <v>25</v>
      </c>
      <c r="G18" s="314"/>
      <c r="H18" s="308"/>
      <c r="I18" s="309"/>
      <c r="J18" s="16"/>
    </row>
    <row r="19" spans="1:10" s="286" customFormat="1" ht="21.6">
      <c r="A19" s="421"/>
      <c r="B19" s="419"/>
      <c r="C19" s="303" t="s">
        <v>44</v>
      </c>
      <c r="D19" s="303" t="s">
        <v>15</v>
      </c>
      <c r="E19" s="230">
        <v>9787516767993</v>
      </c>
      <c r="F19" s="304">
        <v>12</v>
      </c>
      <c r="G19" s="314"/>
      <c r="H19" s="308"/>
      <c r="I19" s="309"/>
      <c r="J19" s="16"/>
    </row>
    <row r="20" spans="1:10" s="286" customFormat="1" ht="12">
      <c r="A20" s="421"/>
      <c r="B20" s="230" t="s">
        <v>116</v>
      </c>
      <c r="C20" s="303" t="s">
        <v>117</v>
      </c>
      <c r="D20" s="303" t="s">
        <v>118</v>
      </c>
      <c r="E20" s="230">
        <v>9787568953047</v>
      </c>
      <c r="F20" s="304">
        <v>43</v>
      </c>
      <c r="G20" s="314"/>
      <c r="H20" s="308"/>
      <c r="I20" s="309"/>
      <c r="J20" s="16"/>
    </row>
    <row r="21" spans="1:10" s="287" customFormat="1" ht="21.6">
      <c r="A21" s="421"/>
      <c r="B21" s="418" t="s">
        <v>119</v>
      </c>
      <c r="C21" s="303" t="s">
        <v>120</v>
      </c>
      <c r="D21" s="303" t="s">
        <v>15</v>
      </c>
      <c r="E21" s="230" t="s">
        <v>121</v>
      </c>
      <c r="F21" s="304">
        <v>47</v>
      </c>
      <c r="G21" s="316"/>
      <c r="H21" s="306"/>
      <c r="I21" s="309"/>
      <c r="J21" s="31"/>
    </row>
    <row r="22" spans="1:10" s="287" customFormat="1" ht="21.6">
      <c r="A22" s="421"/>
      <c r="B22" s="419"/>
      <c r="C22" s="303" t="s">
        <v>122</v>
      </c>
      <c r="D22" s="303" t="s">
        <v>15</v>
      </c>
      <c r="E22" s="230" t="s">
        <v>123</v>
      </c>
      <c r="F22" s="304">
        <v>18</v>
      </c>
      <c r="G22" s="316"/>
      <c r="H22" s="306"/>
      <c r="I22" s="309"/>
      <c r="J22" s="31"/>
    </row>
    <row r="23" spans="1:10" s="287" customFormat="1" ht="12">
      <c r="A23" s="421"/>
      <c r="B23" s="230" t="s">
        <v>124</v>
      </c>
      <c r="C23" s="303" t="s">
        <v>125</v>
      </c>
      <c r="D23" s="303" t="s">
        <v>109</v>
      </c>
      <c r="E23" s="230">
        <v>9787115623591</v>
      </c>
      <c r="F23" s="304">
        <v>59.8</v>
      </c>
      <c r="G23" s="316"/>
      <c r="H23" s="306"/>
      <c r="I23" s="309"/>
      <c r="J23" s="31"/>
    </row>
    <row r="24" spans="1:10" s="286" customFormat="1" ht="12">
      <c r="A24" s="421"/>
      <c r="B24" s="230"/>
      <c r="C24" s="303"/>
      <c r="D24" s="303"/>
      <c r="E24" s="312" t="s">
        <v>29</v>
      </c>
      <c r="F24" s="313">
        <f>SUM(F17:F23)</f>
        <v>229.8</v>
      </c>
      <c r="G24" s="310"/>
      <c r="H24" s="308"/>
      <c r="I24" s="309"/>
      <c r="J24" s="16"/>
    </row>
    <row r="25" spans="1:10" s="286" customFormat="1" ht="24">
      <c r="A25" s="421" t="s">
        <v>126</v>
      </c>
      <c r="B25" s="230" t="s">
        <v>45</v>
      </c>
      <c r="C25" s="303" t="s">
        <v>46</v>
      </c>
      <c r="D25" s="303" t="s">
        <v>12</v>
      </c>
      <c r="E25" s="230">
        <v>9787040599039</v>
      </c>
      <c r="F25" s="304">
        <v>25</v>
      </c>
      <c r="G25" s="310"/>
      <c r="H25" s="308"/>
      <c r="I25" s="309"/>
      <c r="J25" s="16"/>
    </row>
    <row r="26" spans="1:10" s="286" customFormat="1" ht="21.6">
      <c r="A26" s="421"/>
      <c r="B26" s="418" t="s">
        <v>114</v>
      </c>
      <c r="C26" s="303" t="s">
        <v>115</v>
      </c>
      <c r="D26" s="303" t="s">
        <v>15</v>
      </c>
      <c r="E26" s="230">
        <v>9787516767979</v>
      </c>
      <c r="F26" s="304">
        <v>25</v>
      </c>
      <c r="G26" s="310"/>
      <c r="H26" s="308"/>
      <c r="I26" s="309"/>
      <c r="J26" s="16"/>
    </row>
    <row r="27" spans="1:10" s="286" customFormat="1" ht="21.6">
      <c r="A27" s="421"/>
      <c r="B27" s="419"/>
      <c r="C27" s="303" t="s">
        <v>44</v>
      </c>
      <c r="D27" s="303" t="s">
        <v>15</v>
      </c>
      <c r="E27" s="230">
        <v>9787516767993</v>
      </c>
      <c r="F27" s="304">
        <v>12</v>
      </c>
      <c r="G27" s="310"/>
      <c r="H27" s="308"/>
      <c r="I27" s="309"/>
      <c r="J27" s="16"/>
    </row>
    <row r="28" spans="1:10" s="286" customFormat="1" ht="12">
      <c r="A28" s="421"/>
      <c r="B28" s="230" t="s">
        <v>127</v>
      </c>
      <c r="C28" s="303" t="s">
        <v>128</v>
      </c>
      <c r="D28" s="303" t="s">
        <v>109</v>
      </c>
      <c r="E28" s="230" t="s">
        <v>129</v>
      </c>
      <c r="F28" s="304">
        <v>59.8</v>
      </c>
      <c r="G28" s="310"/>
      <c r="H28" s="308"/>
      <c r="I28" s="309"/>
      <c r="J28" s="16"/>
    </row>
    <row r="29" spans="1:10" s="286" customFormat="1" ht="21.6">
      <c r="A29" s="421"/>
      <c r="B29" s="230" t="s">
        <v>130</v>
      </c>
      <c r="C29" s="303" t="s">
        <v>131</v>
      </c>
      <c r="D29" s="303" t="s">
        <v>109</v>
      </c>
      <c r="E29" s="230">
        <v>9787115651198</v>
      </c>
      <c r="F29" s="304">
        <v>59.8</v>
      </c>
      <c r="G29" s="310"/>
      <c r="H29" s="308"/>
      <c r="I29" s="309"/>
      <c r="J29" s="16"/>
    </row>
    <row r="30" spans="1:10" s="286" customFormat="1" ht="12">
      <c r="A30" s="421"/>
      <c r="B30" s="230" t="s">
        <v>132</v>
      </c>
      <c r="C30" s="303" t="s">
        <v>133</v>
      </c>
      <c r="D30" s="303" t="s">
        <v>109</v>
      </c>
      <c r="E30" s="230">
        <v>9787115633217</v>
      </c>
      <c r="F30" s="304">
        <v>59.8</v>
      </c>
      <c r="G30" s="310"/>
      <c r="H30" s="308"/>
      <c r="I30" s="309"/>
      <c r="J30" s="16"/>
    </row>
    <row r="31" spans="1:10" s="286" customFormat="1" ht="12">
      <c r="A31" s="421"/>
      <c r="B31" s="230" t="s">
        <v>134</v>
      </c>
      <c r="C31" s="303" t="s">
        <v>135</v>
      </c>
      <c r="D31" s="303" t="s">
        <v>112</v>
      </c>
      <c r="E31" s="230">
        <v>9787121482328</v>
      </c>
      <c r="F31" s="304">
        <v>42.8</v>
      </c>
      <c r="G31" s="310"/>
      <c r="H31" s="308"/>
      <c r="I31" s="309"/>
      <c r="J31" s="16"/>
    </row>
    <row r="32" spans="1:10" s="286" customFormat="1" ht="12">
      <c r="A32" s="421"/>
      <c r="B32" s="230"/>
      <c r="C32" s="303"/>
      <c r="D32" s="303"/>
      <c r="E32" s="312" t="s">
        <v>29</v>
      </c>
      <c r="F32" s="313">
        <f>SUM(F25:F31)</f>
        <v>284.2</v>
      </c>
      <c r="G32" s="310"/>
      <c r="H32" s="308"/>
      <c r="I32" s="309"/>
      <c r="J32" s="16"/>
    </row>
    <row r="33" spans="1:10" s="286" customFormat="1" ht="12">
      <c r="A33" s="421" t="s">
        <v>136</v>
      </c>
      <c r="B33" s="230" t="s">
        <v>31</v>
      </c>
      <c r="C33" s="303" t="s">
        <v>32</v>
      </c>
      <c r="D33" s="303" t="s">
        <v>12</v>
      </c>
      <c r="E33" s="230">
        <v>9787040609103</v>
      </c>
      <c r="F33" s="304">
        <v>12.25</v>
      </c>
      <c r="G33" s="310"/>
      <c r="H33" s="308"/>
      <c r="I33" s="309"/>
      <c r="J33" s="16"/>
    </row>
    <row r="34" spans="1:10" s="286" customFormat="1" ht="12">
      <c r="A34" s="421"/>
      <c r="B34" s="230" t="s">
        <v>137</v>
      </c>
      <c r="C34" s="303" t="s">
        <v>100</v>
      </c>
      <c r="D34" s="303" t="s">
        <v>101</v>
      </c>
      <c r="E34" s="230">
        <v>9787564793395</v>
      </c>
      <c r="F34" s="304">
        <v>49.9</v>
      </c>
      <c r="G34" s="310"/>
      <c r="H34" s="308"/>
      <c r="I34" s="309"/>
      <c r="J34" s="16"/>
    </row>
    <row r="35" spans="1:10" s="286" customFormat="1" ht="21.6">
      <c r="A35" s="421"/>
      <c r="B35" s="418" t="s">
        <v>138</v>
      </c>
      <c r="C35" s="303" t="s">
        <v>120</v>
      </c>
      <c r="D35" s="303" t="s">
        <v>15</v>
      </c>
      <c r="E35" s="230" t="s">
        <v>121</v>
      </c>
      <c r="F35" s="304">
        <v>47</v>
      </c>
      <c r="G35" s="310"/>
      <c r="H35" s="308"/>
      <c r="I35" s="309"/>
      <c r="J35" s="16"/>
    </row>
    <row r="36" spans="1:10" s="286" customFormat="1" ht="21.6">
      <c r="A36" s="421"/>
      <c r="B36" s="419"/>
      <c r="C36" s="303" t="s">
        <v>122</v>
      </c>
      <c r="D36" s="303" t="s">
        <v>15</v>
      </c>
      <c r="E36" s="230" t="s">
        <v>123</v>
      </c>
      <c r="F36" s="304">
        <v>18</v>
      </c>
      <c r="G36" s="310"/>
      <c r="H36" s="308"/>
      <c r="I36" s="309"/>
      <c r="J36" s="16"/>
    </row>
    <row r="37" spans="1:10" s="286" customFormat="1" ht="21.6">
      <c r="A37" s="421"/>
      <c r="B37" s="230" t="s">
        <v>139</v>
      </c>
      <c r="C37" s="303" t="s">
        <v>140</v>
      </c>
      <c r="D37" s="303" t="s">
        <v>15</v>
      </c>
      <c r="E37" s="230" t="s">
        <v>141</v>
      </c>
      <c r="F37" s="304">
        <v>46</v>
      </c>
      <c r="G37" s="310"/>
      <c r="H37" s="308"/>
      <c r="I37" s="309"/>
      <c r="J37" s="16"/>
    </row>
    <row r="38" spans="1:10" s="286" customFormat="1" ht="21.6">
      <c r="A38" s="421"/>
      <c r="B38" s="230" t="s">
        <v>142</v>
      </c>
      <c r="C38" s="303" t="s">
        <v>143</v>
      </c>
      <c r="D38" s="303" t="s">
        <v>15</v>
      </c>
      <c r="E38" s="230">
        <v>9787516766811</v>
      </c>
      <c r="F38" s="304">
        <v>37</v>
      </c>
      <c r="G38" s="310"/>
      <c r="H38" s="308"/>
      <c r="I38" s="309"/>
      <c r="J38" s="16"/>
    </row>
    <row r="39" spans="1:10" customFormat="1" ht="14.4">
      <c r="A39" s="421"/>
      <c r="B39" s="230"/>
      <c r="C39" s="303"/>
      <c r="D39" s="303"/>
      <c r="E39" s="312" t="s">
        <v>29</v>
      </c>
      <c r="F39" s="313">
        <f>SUM(F33:F38)</f>
        <v>210.15</v>
      </c>
      <c r="G39" s="314"/>
      <c r="H39" s="306"/>
      <c r="I39" s="309"/>
      <c r="J39" s="294"/>
    </row>
    <row r="40" spans="1:10" ht="21.6">
      <c r="A40" s="421" t="s">
        <v>144</v>
      </c>
      <c r="B40" s="230" t="s">
        <v>24</v>
      </c>
      <c r="C40" s="303" t="s">
        <v>25</v>
      </c>
      <c r="D40" s="303" t="s">
        <v>12</v>
      </c>
      <c r="E40" s="230">
        <v>9787040609080</v>
      </c>
      <c r="F40" s="304">
        <v>12.25</v>
      </c>
      <c r="G40" s="314"/>
      <c r="H40" s="306"/>
      <c r="I40" s="309"/>
    </row>
    <row r="41" spans="1:10" ht="17.399999999999999">
      <c r="A41" s="421"/>
      <c r="B41" s="230" t="s">
        <v>10</v>
      </c>
      <c r="C41" s="303" t="s">
        <v>11</v>
      </c>
      <c r="D41" s="303" t="s">
        <v>12</v>
      </c>
      <c r="E41" s="230">
        <v>9787040609141</v>
      </c>
      <c r="F41" s="304">
        <v>19.600000000000001</v>
      </c>
      <c r="G41" s="317"/>
      <c r="H41" s="306"/>
      <c r="I41" s="309"/>
      <c r="J41" s="318"/>
    </row>
    <row r="42" spans="1:10" ht="14.4">
      <c r="A42" s="421"/>
      <c r="B42" s="230" t="s">
        <v>145</v>
      </c>
      <c r="C42" s="303" t="s">
        <v>18</v>
      </c>
      <c r="D42" s="303" t="s">
        <v>12</v>
      </c>
      <c r="E42" s="230">
        <v>9787040609110</v>
      </c>
      <c r="F42" s="304">
        <v>12.6</v>
      </c>
      <c r="G42" s="314"/>
      <c r="H42" s="306"/>
      <c r="I42" s="319"/>
      <c r="J42" s="320"/>
    </row>
    <row r="43" spans="1:10" ht="21.6">
      <c r="A43" s="421"/>
      <c r="B43" s="418" t="s">
        <v>13</v>
      </c>
      <c r="C43" s="303" t="s">
        <v>14</v>
      </c>
      <c r="D43" s="303" t="s">
        <v>15</v>
      </c>
      <c r="E43" s="230">
        <v>9787516767108</v>
      </c>
      <c r="F43" s="304">
        <v>26</v>
      </c>
      <c r="G43" s="314"/>
      <c r="H43" s="306"/>
      <c r="I43" s="309"/>
    </row>
    <row r="44" spans="1:10" ht="21.6">
      <c r="A44" s="421"/>
      <c r="B44" s="419"/>
      <c r="C44" s="303" t="s">
        <v>16</v>
      </c>
      <c r="D44" s="303" t="s">
        <v>15</v>
      </c>
      <c r="E44" s="230">
        <v>9787516767078</v>
      </c>
      <c r="F44" s="304">
        <v>15</v>
      </c>
      <c r="G44" s="314"/>
      <c r="H44" s="306"/>
      <c r="I44" s="309"/>
    </row>
    <row r="45" spans="1:10" ht="21.6">
      <c r="A45" s="421"/>
      <c r="B45" s="230" t="s">
        <v>146</v>
      </c>
      <c r="C45" s="303" t="s">
        <v>23</v>
      </c>
      <c r="D45" s="303" t="s">
        <v>15</v>
      </c>
      <c r="E45" s="230">
        <v>9787516751183</v>
      </c>
      <c r="F45" s="304">
        <v>26</v>
      </c>
      <c r="G45" s="321"/>
      <c r="H45" s="306"/>
      <c r="I45" s="309"/>
    </row>
    <row r="46" spans="1:10" ht="21.6">
      <c r="A46" s="421"/>
      <c r="B46" s="418" t="s">
        <v>147</v>
      </c>
      <c r="C46" s="303" t="s">
        <v>148</v>
      </c>
      <c r="D46" s="303" t="s">
        <v>15</v>
      </c>
      <c r="E46" s="230">
        <v>9787516735251</v>
      </c>
      <c r="F46" s="304">
        <v>33</v>
      </c>
      <c r="G46" s="310"/>
      <c r="H46" s="308"/>
      <c r="I46" s="309"/>
    </row>
    <row r="47" spans="1:10" ht="21.6">
      <c r="A47" s="421"/>
      <c r="B47" s="419"/>
      <c r="C47" s="303" t="s">
        <v>149</v>
      </c>
      <c r="D47" s="303" t="s">
        <v>15</v>
      </c>
      <c r="E47" s="230">
        <v>9787516735428</v>
      </c>
      <c r="F47" s="304">
        <v>12.5</v>
      </c>
      <c r="G47" s="314"/>
      <c r="H47" s="308"/>
      <c r="I47" s="309"/>
    </row>
    <row r="48" spans="1:10" ht="21.6">
      <c r="A48" s="421"/>
      <c r="B48" s="230" t="s">
        <v>150</v>
      </c>
      <c r="C48" s="303" t="s">
        <v>151</v>
      </c>
      <c r="D48" s="303" t="s">
        <v>109</v>
      </c>
      <c r="E48" s="230">
        <v>9787115641458</v>
      </c>
      <c r="F48" s="304">
        <v>59.8</v>
      </c>
      <c r="G48" s="314"/>
      <c r="H48" s="308"/>
      <c r="I48" s="309"/>
    </row>
    <row r="49" spans="1:9" ht="14.4">
      <c r="A49" s="421"/>
      <c r="B49" s="230" t="s">
        <v>152</v>
      </c>
      <c r="C49" s="303" t="s">
        <v>153</v>
      </c>
      <c r="D49" s="303" t="s">
        <v>154</v>
      </c>
      <c r="E49" s="230">
        <v>9787302432456</v>
      </c>
      <c r="F49" s="304">
        <v>59.8</v>
      </c>
      <c r="G49" s="314"/>
      <c r="H49" s="308"/>
      <c r="I49" s="309"/>
    </row>
    <row r="50" spans="1:9" ht="14.4">
      <c r="A50" s="421"/>
      <c r="B50" s="230"/>
      <c r="C50" s="303"/>
      <c r="D50" s="303"/>
      <c r="E50" s="312" t="s">
        <v>29</v>
      </c>
      <c r="F50" s="313">
        <f>SUM(F40:F49)</f>
        <v>276.55</v>
      </c>
      <c r="G50" s="322"/>
      <c r="H50" s="323"/>
      <c r="I50" s="324"/>
    </row>
    <row r="51" spans="1:9" ht="24">
      <c r="A51" s="421" t="s">
        <v>155</v>
      </c>
      <c r="B51" s="230" t="s">
        <v>45</v>
      </c>
      <c r="C51" s="303" t="s">
        <v>46</v>
      </c>
      <c r="D51" s="303" t="s">
        <v>12</v>
      </c>
      <c r="E51" s="230">
        <v>9787040599039</v>
      </c>
      <c r="F51" s="304">
        <v>25</v>
      </c>
      <c r="G51" s="322"/>
      <c r="H51" s="323"/>
      <c r="I51" s="324"/>
    </row>
    <row r="52" spans="1:9" ht="21.6">
      <c r="A52" s="421"/>
      <c r="B52" s="418" t="s">
        <v>114</v>
      </c>
      <c r="C52" s="303" t="s">
        <v>115</v>
      </c>
      <c r="D52" s="303" t="s">
        <v>15</v>
      </c>
      <c r="E52" s="230">
        <v>9787516767979</v>
      </c>
      <c r="F52" s="304">
        <v>25</v>
      </c>
      <c r="G52" s="322"/>
      <c r="H52" s="323"/>
      <c r="I52" s="324"/>
    </row>
    <row r="53" spans="1:9" ht="21.6">
      <c r="A53" s="421"/>
      <c r="B53" s="419"/>
      <c r="C53" s="303" t="s">
        <v>44</v>
      </c>
      <c r="D53" s="303" t="s">
        <v>15</v>
      </c>
      <c r="E53" s="230">
        <v>9787516767993</v>
      </c>
      <c r="F53" s="304">
        <v>12</v>
      </c>
      <c r="G53" s="322"/>
      <c r="H53" s="323"/>
      <c r="I53" s="324"/>
    </row>
    <row r="54" spans="1:9" ht="14.4">
      <c r="A54" s="421"/>
      <c r="B54" s="230" t="s">
        <v>156</v>
      </c>
      <c r="C54" s="303" t="s">
        <v>157</v>
      </c>
      <c r="D54" s="303" t="s">
        <v>109</v>
      </c>
      <c r="E54" s="230" t="s">
        <v>158</v>
      </c>
      <c r="F54" s="304">
        <v>59.8</v>
      </c>
      <c r="G54" s="322"/>
      <c r="H54" s="323"/>
      <c r="I54" s="324"/>
    </row>
    <row r="55" spans="1:9" ht="14.4">
      <c r="A55" s="421"/>
      <c r="B55" s="230" t="s">
        <v>124</v>
      </c>
      <c r="C55" s="303" t="s">
        <v>125</v>
      </c>
      <c r="D55" s="303" t="s">
        <v>109</v>
      </c>
      <c r="E55" s="230">
        <v>9787115623591</v>
      </c>
      <c r="F55" s="304">
        <v>59.8</v>
      </c>
      <c r="G55" s="322"/>
      <c r="H55" s="323"/>
      <c r="I55" s="324"/>
    </row>
    <row r="56" spans="1:9" ht="21.6">
      <c r="A56" s="421"/>
      <c r="B56" s="230" t="s">
        <v>130</v>
      </c>
      <c r="C56" s="303" t="s">
        <v>131</v>
      </c>
      <c r="D56" s="303" t="s">
        <v>109</v>
      </c>
      <c r="E56" s="230">
        <v>9787115651198</v>
      </c>
      <c r="F56" s="304">
        <v>59.8</v>
      </c>
      <c r="G56" s="322"/>
      <c r="H56" s="323"/>
      <c r="I56" s="324"/>
    </row>
    <row r="57" spans="1:9" ht="14.4">
      <c r="A57" s="421"/>
      <c r="B57" s="315" t="s">
        <v>127</v>
      </c>
      <c r="C57" s="303" t="s">
        <v>128</v>
      </c>
      <c r="D57" s="303" t="s">
        <v>109</v>
      </c>
      <c r="E57" s="230" t="s">
        <v>129</v>
      </c>
      <c r="F57" s="304">
        <v>59.8</v>
      </c>
      <c r="G57" s="322"/>
      <c r="H57" s="323"/>
      <c r="I57" s="324"/>
    </row>
    <row r="58" spans="1:9" ht="14.4">
      <c r="A58" s="421"/>
      <c r="B58" s="325"/>
      <c r="C58" s="326"/>
      <c r="D58" s="326"/>
      <c r="E58" s="312" t="s">
        <v>29</v>
      </c>
      <c r="F58" s="313">
        <f>SUM(F51:F57)</f>
        <v>301.2</v>
      </c>
      <c r="G58" s="322"/>
      <c r="H58" s="323"/>
      <c r="I58" s="324"/>
    </row>
    <row r="59" spans="1:9" ht="24">
      <c r="A59" s="421" t="s">
        <v>159</v>
      </c>
      <c r="B59" s="230" t="s">
        <v>160</v>
      </c>
      <c r="C59" s="230" t="s">
        <v>161</v>
      </c>
      <c r="D59" s="230" t="s">
        <v>15</v>
      </c>
      <c r="E59" s="230">
        <v>9787516756447</v>
      </c>
      <c r="F59" s="304">
        <v>48</v>
      </c>
    </row>
    <row r="60" spans="1:9" ht="24">
      <c r="A60" s="421"/>
      <c r="B60" s="230" t="s">
        <v>162</v>
      </c>
      <c r="C60" s="230" t="s">
        <v>162</v>
      </c>
      <c r="D60" s="230" t="s">
        <v>15</v>
      </c>
      <c r="E60" s="230">
        <v>9787516758328</v>
      </c>
      <c r="F60" s="304">
        <v>49</v>
      </c>
    </row>
    <row r="61" spans="1:9" ht="24">
      <c r="A61" s="421"/>
      <c r="B61" s="418" t="s">
        <v>13</v>
      </c>
      <c r="C61" s="230" t="s">
        <v>14</v>
      </c>
      <c r="D61" s="230" t="s">
        <v>15</v>
      </c>
      <c r="E61" s="230">
        <v>9787516767108</v>
      </c>
      <c r="F61" s="304">
        <v>26</v>
      </c>
    </row>
    <row r="62" spans="1:9" ht="24">
      <c r="A62" s="421"/>
      <c r="B62" s="419"/>
      <c r="C62" s="230" t="s">
        <v>16</v>
      </c>
      <c r="D62" s="230" t="s">
        <v>15</v>
      </c>
      <c r="E62" s="230">
        <v>9787516767078</v>
      </c>
      <c r="F62" s="304">
        <v>15</v>
      </c>
    </row>
    <row r="63" spans="1:9" ht="14.4">
      <c r="A63" s="421"/>
      <c r="B63" s="230" t="s">
        <v>17</v>
      </c>
      <c r="C63" s="230" t="s">
        <v>18</v>
      </c>
      <c r="D63" s="230" t="s">
        <v>12</v>
      </c>
      <c r="E63" s="230">
        <v>9787040609110</v>
      </c>
      <c r="F63" s="304">
        <v>12.6</v>
      </c>
    </row>
    <row r="64" spans="1:9" ht="14.4">
      <c r="A64" s="421"/>
      <c r="B64" s="230" t="s">
        <v>10</v>
      </c>
      <c r="C64" s="230" t="s">
        <v>11</v>
      </c>
      <c r="D64" s="230" t="s">
        <v>12</v>
      </c>
      <c r="E64" s="230">
        <v>9787040609141</v>
      </c>
      <c r="F64" s="304">
        <v>19.600000000000001</v>
      </c>
    </row>
    <row r="65" spans="1:9" ht="24">
      <c r="A65" s="421"/>
      <c r="B65" s="230" t="s">
        <v>22</v>
      </c>
      <c r="C65" s="230" t="s">
        <v>23</v>
      </c>
      <c r="D65" s="230" t="s">
        <v>15</v>
      </c>
      <c r="E65" s="230">
        <v>9787516751183</v>
      </c>
      <c r="F65" s="304">
        <v>26</v>
      </c>
    </row>
    <row r="66" spans="1:9" ht="24">
      <c r="A66" s="421"/>
      <c r="B66" s="230" t="s">
        <v>24</v>
      </c>
      <c r="C66" s="230" t="s">
        <v>25</v>
      </c>
      <c r="D66" s="230" t="s">
        <v>12</v>
      </c>
      <c r="E66" s="230">
        <v>9787040609080</v>
      </c>
      <c r="F66" s="304">
        <v>12.25</v>
      </c>
    </row>
    <row r="67" spans="1:9" ht="14.4">
      <c r="A67" s="421"/>
      <c r="B67" s="325"/>
      <c r="C67" s="211"/>
      <c r="D67" s="212"/>
      <c r="E67" s="229" t="s">
        <v>29</v>
      </c>
      <c r="F67" s="313">
        <f>SUM(F59:F66)</f>
        <v>208.45</v>
      </c>
    </row>
    <row r="68" spans="1:9" ht="24">
      <c r="A68" s="421" t="s">
        <v>163</v>
      </c>
      <c r="B68" s="230" t="s">
        <v>164</v>
      </c>
      <c r="C68" s="230" t="s">
        <v>165</v>
      </c>
      <c r="D68" s="230" t="s">
        <v>15</v>
      </c>
      <c r="E68" s="230">
        <v>9787516763926</v>
      </c>
      <c r="F68" s="304">
        <v>50</v>
      </c>
    </row>
    <row r="69" spans="1:9" ht="24">
      <c r="A69" s="421"/>
      <c r="B69" s="230" t="s">
        <v>166</v>
      </c>
      <c r="C69" s="230" t="s">
        <v>167</v>
      </c>
      <c r="D69" s="230" t="s">
        <v>15</v>
      </c>
      <c r="E69" s="230">
        <v>9787516759929</v>
      </c>
      <c r="F69" s="304">
        <v>46</v>
      </c>
    </row>
    <row r="70" spans="1:9" ht="14.4">
      <c r="A70" s="421"/>
      <c r="B70" s="230" t="s">
        <v>168</v>
      </c>
      <c r="C70" s="230" t="s">
        <v>168</v>
      </c>
      <c r="D70" s="230" t="s">
        <v>169</v>
      </c>
      <c r="E70" s="230">
        <v>9787300265674</v>
      </c>
      <c r="F70" s="304">
        <v>48</v>
      </c>
    </row>
    <row r="71" spans="1:9" ht="24">
      <c r="A71" s="421"/>
      <c r="B71" s="230" t="s">
        <v>31</v>
      </c>
      <c r="C71" s="230" t="s">
        <v>32</v>
      </c>
      <c r="D71" s="230" t="s">
        <v>12</v>
      </c>
      <c r="E71" s="230">
        <v>9787040609103</v>
      </c>
      <c r="F71" s="304">
        <v>12.25</v>
      </c>
    </row>
    <row r="72" spans="1:9" ht="14.4">
      <c r="A72" s="421"/>
      <c r="B72" s="325"/>
      <c r="C72" s="211"/>
      <c r="D72" s="212"/>
      <c r="E72" s="229" t="s">
        <v>29</v>
      </c>
      <c r="F72" s="313">
        <f>SUM(F68:F71)</f>
        <v>156.25</v>
      </c>
    </row>
    <row r="73" spans="1:9" ht="24">
      <c r="A73" s="421" t="s">
        <v>170</v>
      </c>
      <c r="B73" s="418" t="s">
        <v>171</v>
      </c>
      <c r="C73" s="230" t="s">
        <v>171</v>
      </c>
      <c r="D73" s="230" t="s">
        <v>15</v>
      </c>
      <c r="E73" s="230">
        <v>9787516758908</v>
      </c>
      <c r="F73" s="304">
        <v>23</v>
      </c>
      <c r="G73" s="327"/>
      <c r="H73" s="328"/>
      <c r="I73" s="329"/>
    </row>
    <row r="74" spans="1:9" ht="24">
      <c r="A74" s="421"/>
      <c r="B74" s="419"/>
      <c r="C74" s="230" t="s">
        <v>172</v>
      </c>
      <c r="D74" s="230" t="s">
        <v>15</v>
      </c>
      <c r="E74" s="230">
        <v>9787516760093</v>
      </c>
      <c r="F74" s="304">
        <v>7</v>
      </c>
      <c r="G74" s="327"/>
      <c r="H74" s="328"/>
      <c r="I74" s="329"/>
    </row>
    <row r="75" spans="1:9" ht="14.4">
      <c r="A75" s="421"/>
      <c r="B75" s="230" t="s">
        <v>173</v>
      </c>
      <c r="C75" s="230" t="s">
        <v>174</v>
      </c>
      <c r="D75" s="230" t="s">
        <v>109</v>
      </c>
      <c r="E75" s="230">
        <v>9787115595195</v>
      </c>
      <c r="F75" s="304">
        <v>39.799999999999997</v>
      </c>
      <c r="G75" s="327"/>
      <c r="H75" s="328"/>
      <c r="I75" s="329"/>
    </row>
    <row r="76" spans="1:9" ht="14.4">
      <c r="A76" s="421"/>
      <c r="B76" s="230" t="s">
        <v>175</v>
      </c>
      <c r="C76" s="230" t="s">
        <v>176</v>
      </c>
      <c r="D76" s="230" t="s">
        <v>12</v>
      </c>
      <c r="E76" s="230">
        <v>9787040618761</v>
      </c>
      <c r="F76" s="304">
        <v>36</v>
      </c>
      <c r="G76" s="327"/>
      <c r="H76" s="328"/>
      <c r="I76" s="329"/>
    </row>
    <row r="77" spans="1:9" ht="24">
      <c r="A77" s="421"/>
      <c r="B77" s="230" t="s">
        <v>45</v>
      </c>
      <c r="C77" s="230" t="s">
        <v>46</v>
      </c>
      <c r="D77" s="230" t="s">
        <v>12</v>
      </c>
      <c r="E77" s="230">
        <v>9787040599039</v>
      </c>
      <c r="F77" s="304">
        <v>25</v>
      </c>
    </row>
    <row r="78" spans="1:9" ht="21.6">
      <c r="A78" s="421"/>
      <c r="B78" s="420" t="s">
        <v>114</v>
      </c>
      <c r="C78" s="303" t="s">
        <v>115</v>
      </c>
      <c r="D78" s="303" t="s">
        <v>15</v>
      </c>
      <c r="E78" s="230">
        <v>9787516767979</v>
      </c>
      <c r="F78" s="304">
        <v>25</v>
      </c>
    </row>
    <row r="79" spans="1:9" ht="21.6">
      <c r="A79" s="421"/>
      <c r="B79" s="420"/>
      <c r="C79" s="303" t="s">
        <v>44</v>
      </c>
      <c r="D79" s="303" t="s">
        <v>15</v>
      </c>
      <c r="E79" s="230">
        <v>9787516767993</v>
      </c>
      <c r="F79" s="304">
        <v>12</v>
      </c>
    </row>
    <row r="80" spans="1:9" ht="14.4">
      <c r="A80" s="421"/>
      <c r="B80" s="330"/>
      <c r="C80" s="331"/>
      <c r="D80" s="331"/>
      <c r="E80" s="229" t="s">
        <v>29</v>
      </c>
      <c r="F80" s="313">
        <f>SUM(F73:F79)</f>
        <v>167.8</v>
      </c>
    </row>
    <row r="81" spans="1:6" ht="24">
      <c r="A81" s="421" t="s">
        <v>177</v>
      </c>
      <c r="B81" s="418" t="s">
        <v>171</v>
      </c>
      <c r="C81" s="230" t="s">
        <v>171</v>
      </c>
      <c r="D81" s="230" t="s">
        <v>15</v>
      </c>
      <c r="E81" s="230">
        <v>9787516758908</v>
      </c>
      <c r="F81" s="304">
        <v>23</v>
      </c>
    </row>
    <row r="82" spans="1:6" ht="24">
      <c r="A82" s="421"/>
      <c r="B82" s="419"/>
      <c r="C82" s="230" t="s">
        <v>172</v>
      </c>
      <c r="D82" s="230" t="s">
        <v>15</v>
      </c>
      <c r="E82" s="230">
        <v>9787516760093</v>
      </c>
      <c r="F82" s="304">
        <v>7</v>
      </c>
    </row>
    <row r="83" spans="1:6" ht="48">
      <c r="A83" s="421"/>
      <c r="B83" s="230" t="s">
        <v>178</v>
      </c>
      <c r="C83" s="230" t="s">
        <v>179</v>
      </c>
      <c r="D83" s="230" t="s">
        <v>180</v>
      </c>
      <c r="E83" s="230">
        <v>9787111708148</v>
      </c>
      <c r="F83" s="304">
        <v>39.799999999999997</v>
      </c>
    </row>
    <row r="84" spans="1:6" ht="14.4">
      <c r="A84" s="421"/>
      <c r="B84" s="230" t="s">
        <v>181</v>
      </c>
      <c r="C84" s="230" t="s">
        <v>176</v>
      </c>
      <c r="D84" s="230" t="s">
        <v>12</v>
      </c>
      <c r="E84" s="230">
        <v>9787040618761</v>
      </c>
      <c r="F84" s="304">
        <v>36</v>
      </c>
    </row>
    <row r="85" spans="1:6" ht="24">
      <c r="A85" s="421"/>
      <c r="B85" s="230" t="s">
        <v>45</v>
      </c>
      <c r="C85" s="230" t="s">
        <v>46</v>
      </c>
      <c r="D85" s="230" t="s">
        <v>12</v>
      </c>
      <c r="E85" s="230">
        <v>9787040599039</v>
      </c>
      <c r="F85" s="304">
        <v>25</v>
      </c>
    </row>
    <row r="86" spans="1:6" ht="21.6">
      <c r="A86" s="421"/>
      <c r="B86" s="420" t="s">
        <v>114</v>
      </c>
      <c r="C86" s="303" t="s">
        <v>115</v>
      </c>
      <c r="D86" s="303" t="s">
        <v>15</v>
      </c>
      <c r="E86" s="230">
        <v>9787516767979</v>
      </c>
      <c r="F86" s="304">
        <v>25</v>
      </c>
    </row>
    <row r="87" spans="1:6" ht="21.6">
      <c r="A87" s="421"/>
      <c r="B87" s="420"/>
      <c r="C87" s="303" t="s">
        <v>44</v>
      </c>
      <c r="D87" s="303" t="s">
        <v>15</v>
      </c>
      <c r="E87" s="230">
        <v>9787516767993</v>
      </c>
      <c r="F87" s="304">
        <v>12</v>
      </c>
    </row>
    <row r="88" spans="1:6" ht="14.4">
      <c r="A88" s="421"/>
      <c r="B88" s="330"/>
      <c r="C88" s="331"/>
      <c r="D88" s="331"/>
      <c r="E88" s="229" t="s">
        <v>29</v>
      </c>
      <c r="F88" s="313">
        <f>SUM(F81:F87)</f>
        <v>167.8</v>
      </c>
    </row>
    <row r="89" spans="1:6" ht="14.4">
      <c r="A89" s="421" t="s">
        <v>182</v>
      </c>
      <c r="B89" s="230" t="s">
        <v>183</v>
      </c>
      <c r="C89" s="230" t="s">
        <v>184</v>
      </c>
      <c r="D89" s="230" t="s">
        <v>12</v>
      </c>
      <c r="E89" s="230">
        <v>9787040615104</v>
      </c>
      <c r="F89" s="304">
        <v>40</v>
      </c>
    </row>
    <row r="90" spans="1:6" ht="14.4">
      <c r="A90" s="421"/>
      <c r="B90" s="230" t="s">
        <v>185</v>
      </c>
      <c r="C90" s="230" t="s">
        <v>186</v>
      </c>
      <c r="D90" s="230" t="s">
        <v>169</v>
      </c>
      <c r="E90" s="230">
        <v>9787300309583</v>
      </c>
      <c r="F90" s="304">
        <v>33</v>
      </c>
    </row>
    <row r="91" spans="1:6" ht="24">
      <c r="A91" s="421"/>
      <c r="B91" s="230" t="s">
        <v>187</v>
      </c>
      <c r="C91" s="230" t="s">
        <v>188</v>
      </c>
      <c r="D91" s="230" t="s">
        <v>15</v>
      </c>
      <c r="E91" s="230">
        <v>9787516762325</v>
      </c>
      <c r="F91" s="304">
        <v>55</v>
      </c>
    </row>
    <row r="92" spans="1:6" ht="24">
      <c r="A92" s="421"/>
      <c r="B92" s="230" t="s">
        <v>56</v>
      </c>
      <c r="C92" s="230" t="s">
        <v>69</v>
      </c>
      <c r="D92" s="230" t="s">
        <v>15</v>
      </c>
      <c r="E92" s="230">
        <v>9787516762448</v>
      </c>
      <c r="F92" s="304">
        <v>28</v>
      </c>
    </row>
    <row r="93" spans="1:6" ht="24">
      <c r="A93" s="421"/>
      <c r="B93" s="230" t="s">
        <v>58</v>
      </c>
      <c r="C93" s="230" t="s">
        <v>59</v>
      </c>
      <c r="D93" s="230" t="s">
        <v>60</v>
      </c>
      <c r="E93" s="230">
        <v>16746783</v>
      </c>
      <c r="F93" s="304">
        <v>20</v>
      </c>
    </row>
    <row r="94" spans="1:6" ht="24">
      <c r="A94" s="422"/>
      <c r="B94" s="230" t="s">
        <v>22</v>
      </c>
      <c r="C94" s="332" t="s">
        <v>55</v>
      </c>
      <c r="D94" s="230" t="s">
        <v>15</v>
      </c>
      <c r="E94" s="230">
        <v>9787516756607</v>
      </c>
      <c r="F94" s="333">
        <v>28</v>
      </c>
    </row>
    <row r="95" spans="1:6" ht="14.4">
      <c r="A95" s="422"/>
      <c r="B95" s="230"/>
      <c r="C95" s="334"/>
      <c r="D95" s="331"/>
      <c r="E95" s="229" t="s">
        <v>29</v>
      </c>
      <c r="F95" s="313">
        <f>SUM(F89:F94)</f>
        <v>204</v>
      </c>
    </row>
    <row r="96" spans="1:6" ht="27" customHeight="1">
      <c r="A96" s="288" t="s">
        <v>90</v>
      </c>
      <c r="B96" s="335"/>
      <c r="E96" s="336"/>
    </row>
  </sheetData>
  <autoFilter ref="A4:I96"/>
  <mergeCells count="27">
    <mergeCell ref="A1:I1"/>
    <mergeCell ref="A2:I2"/>
    <mergeCell ref="A3:I3"/>
    <mergeCell ref="A5:A10"/>
    <mergeCell ref="A11:A16"/>
    <mergeCell ref="A17:A24"/>
    <mergeCell ref="A25:A32"/>
    <mergeCell ref="A33:A39"/>
    <mergeCell ref="A40:A50"/>
    <mergeCell ref="A51:A58"/>
    <mergeCell ref="A59:A67"/>
    <mergeCell ref="A68:A72"/>
    <mergeCell ref="A73:A80"/>
    <mergeCell ref="A81:A88"/>
    <mergeCell ref="A89:A95"/>
    <mergeCell ref="B18:B19"/>
    <mergeCell ref="B21:B22"/>
    <mergeCell ref="B26:B27"/>
    <mergeCell ref="B35:B36"/>
    <mergeCell ref="B43:B44"/>
    <mergeCell ref="B81:B82"/>
    <mergeCell ref="B86:B87"/>
    <mergeCell ref="B46:B47"/>
    <mergeCell ref="B52:B53"/>
    <mergeCell ref="B61:B62"/>
    <mergeCell ref="B73:B74"/>
    <mergeCell ref="B78:B79"/>
  </mergeCells>
  <phoneticPr fontId="35" type="noConversion"/>
  <printOptions horizontalCentered="1"/>
  <pageMargins left="0.35433070866141703" right="0.15748031496063" top="0.27500000000000002" bottom="0.51180555555555596" header="0.511811023622047" footer="0.511811023622047"/>
  <pageSetup paperSize="9" fitToHeight="0" orientation="landscape" blackAndWhite="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L144"/>
  <sheetViews>
    <sheetView zoomScale="115" zoomScaleNormal="115" workbookViewId="0">
      <selection activeCell="B9" sqref="B9"/>
    </sheetView>
  </sheetViews>
  <sheetFormatPr defaultColWidth="9" defaultRowHeight="27" customHeight="1"/>
  <cols>
    <col min="1" max="1" width="20.44140625" style="247" customWidth="1"/>
    <col min="2" max="2" width="22.21875" style="98" customWidth="1"/>
    <col min="3" max="3" width="50.21875" style="98" customWidth="1"/>
    <col min="4" max="4" width="22.44140625" style="98" customWidth="1"/>
    <col min="5" max="5" width="16.88671875" style="248" customWidth="1"/>
    <col min="6" max="6" width="11.44140625" style="100" customWidth="1"/>
    <col min="7" max="7" width="11.44140625" style="100" hidden="1" customWidth="1"/>
    <col min="8" max="8" width="7.44140625" style="249" hidden="1" customWidth="1"/>
    <col min="9" max="9" width="14.21875" style="250" customWidth="1"/>
    <col min="10" max="16384" width="9" style="97"/>
  </cols>
  <sheetData>
    <row r="1" spans="1:12" s="245" customFormat="1" ht="21.9" customHeight="1">
      <c r="A1" s="448" t="s">
        <v>0</v>
      </c>
      <c r="B1" s="448"/>
      <c r="C1" s="448"/>
      <c r="D1" s="448"/>
      <c r="E1" s="449"/>
      <c r="F1" s="448"/>
      <c r="G1" s="448"/>
      <c r="H1" s="448"/>
      <c r="I1" s="448"/>
    </row>
    <row r="2" spans="1:12" s="245" customFormat="1" ht="39" customHeight="1">
      <c r="A2" s="448" t="s">
        <v>1</v>
      </c>
      <c r="B2" s="448"/>
      <c r="C2" s="448"/>
      <c r="D2" s="448"/>
      <c r="E2" s="449"/>
      <c r="F2" s="448"/>
      <c r="G2" s="448"/>
      <c r="H2" s="448"/>
      <c r="I2" s="448"/>
    </row>
    <row r="3" spans="1:12" s="245" customFormat="1" ht="20.399999999999999" customHeight="1">
      <c r="A3" s="450" t="s">
        <v>2</v>
      </c>
      <c r="B3" s="450"/>
      <c r="C3" s="450"/>
      <c r="D3" s="450"/>
      <c r="E3" s="451"/>
      <c r="F3" s="450"/>
      <c r="G3" s="450"/>
      <c r="H3" s="450"/>
      <c r="I3" s="450"/>
    </row>
    <row r="4" spans="1:12" s="95" customFormat="1" ht="12" customHeight="1">
      <c r="A4" s="251" t="s">
        <v>3</v>
      </c>
      <c r="B4" s="252" t="s">
        <v>4</v>
      </c>
      <c r="C4" s="252" t="s">
        <v>5</v>
      </c>
      <c r="D4" s="253" t="s">
        <v>6</v>
      </c>
      <c r="E4" s="254" t="s">
        <v>7</v>
      </c>
      <c r="F4" s="255" t="s">
        <v>8</v>
      </c>
      <c r="G4" s="256" t="s">
        <v>91</v>
      </c>
      <c r="H4" s="257" t="s">
        <v>92</v>
      </c>
      <c r="I4" s="258" t="s">
        <v>93</v>
      </c>
      <c r="J4" s="259"/>
      <c r="K4" s="259"/>
      <c r="L4" s="259"/>
    </row>
    <row r="5" spans="1:12" s="95" customFormat="1" ht="18" customHeight="1">
      <c r="A5" s="445" t="s">
        <v>189</v>
      </c>
      <c r="B5" s="260" t="s">
        <v>58</v>
      </c>
      <c r="C5" s="114" t="s">
        <v>59</v>
      </c>
      <c r="D5" s="114" t="s">
        <v>60</v>
      </c>
      <c r="E5" s="261">
        <v>16746783</v>
      </c>
      <c r="F5" s="162">
        <v>20</v>
      </c>
      <c r="G5" s="262" t="s">
        <v>190</v>
      </c>
      <c r="H5" s="188"/>
      <c r="I5" s="263"/>
      <c r="J5" s="259"/>
      <c r="K5" s="259"/>
      <c r="L5" s="259"/>
    </row>
    <row r="6" spans="1:12" s="95" customFormat="1" ht="18" customHeight="1">
      <c r="A6" s="445"/>
      <c r="B6" s="114" t="s">
        <v>191</v>
      </c>
      <c r="C6" s="114" t="s">
        <v>69</v>
      </c>
      <c r="D6" s="114" t="s">
        <v>15</v>
      </c>
      <c r="E6" s="261" t="s">
        <v>192</v>
      </c>
      <c r="F6" s="162">
        <v>28</v>
      </c>
      <c r="G6" s="262" t="s">
        <v>190</v>
      </c>
      <c r="H6" s="188"/>
      <c r="I6" s="263"/>
      <c r="J6" s="259"/>
      <c r="K6" s="259"/>
      <c r="L6" s="259"/>
    </row>
    <row r="7" spans="1:12" s="95" customFormat="1" ht="18" customHeight="1">
      <c r="A7" s="445"/>
      <c r="B7" s="114" t="s">
        <v>193</v>
      </c>
      <c r="C7" s="114" t="s">
        <v>55</v>
      </c>
      <c r="D7" s="114" t="s">
        <v>15</v>
      </c>
      <c r="E7" s="261" t="s">
        <v>194</v>
      </c>
      <c r="F7" s="162">
        <v>28</v>
      </c>
      <c r="G7" s="262"/>
      <c r="H7" s="188"/>
      <c r="I7" s="263"/>
      <c r="J7" s="259"/>
      <c r="K7" s="259"/>
      <c r="L7" s="259"/>
    </row>
    <row r="8" spans="1:12" s="95" customFormat="1" ht="18" customHeight="1">
      <c r="A8" s="445"/>
      <c r="B8" s="114" t="s">
        <v>195</v>
      </c>
      <c r="C8" s="114" t="s">
        <v>196</v>
      </c>
      <c r="D8" s="114" t="s">
        <v>112</v>
      </c>
      <c r="E8" s="261" t="s">
        <v>197</v>
      </c>
      <c r="F8" s="162">
        <v>55</v>
      </c>
      <c r="G8" s="262" t="s">
        <v>190</v>
      </c>
      <c r="H8" s="115"/>
      <c r="I8" s="263"/>
      <c r="J8" s="259"/>
      <c r="K8" s="259"/>
      <c r="L8" s="259"/>
    </row>
    <row r="9" spans="1:12" s="95" customFormat="1" ht="18" customHeight="1">
      <c r="A9" s="445"/>
      <c r="B9" s="264"/>
      <c r="C9" s="264"/>
      <c r="D9" s="264"/>
      <c r="E9" s="265" t="s">
        <v>29</v>
      </c>
      <c r="F9" s="116">
        <f>SUM(F5:F8)</f>
        <v>131</v>
      </c>
      <c r="G9" s="262"/>
      <c r="H9" s="188"/>
      <c r="I9" s="263"/>
      <c r="J9" s="259"/>
      <c r="K9" s="259"/>
      <c r="L9" s="259"/>
    </row>
    <row r="10" spans="1:12" s="95" customFormat="1" ht="12" customHeight="1">
      <c r="A10" s="452" t="s">
        <v>198</v>
      </c>
      <c r="B10" s="114" t="s">
        <v>45</v>
      </c>
      <c r="C10" s="114" t="s">
        <v>46</v>
      </c>
      <c r="D10" s="114" t="s">
        <v>12</v>
      </c>
      <c r="E10" s="261" t="s">
        <v>199</v>
      </c>
      <c r="F10" s="162">
        <v>25</v>
      </c>
      <c r="G10" s="262"/>
      <c r="H10" s="188"/>
      <c r="I10" s="263"/>
      <c r="J10" s="259"/>
      <c r="K10" s="259"/>
      <c r="L10" s="259"/>
    </row>
    <row r="11" spans="1:12" ht="12" customHeight="1">
      <c r="A11" s="453"/>
      <c r="B11" s="427" t="s">
        <v>114</v>
      </c>
      <c r="C11" s="266" t="s">
        <v>200</v>
      </c>
      <c r="D11" s="114" t="s">
        <v>15</v>
      </c>
      <c r="E11" s="267">
        <v>9787516767979</v>
      </c>
      <c r="F11" s="162">
        <v>25</v>
      </c>
      <c r="G11" s="262"/>
      <c r="H11" s="188"/>
      <c r="I11" s="263"/>
    </row>
    <row r="12" spans="1:12" ht="12" customHeight="1">
      <c r="A12" s="453"/>
      <c r="B12" s="428"/>
      <c r="C12" s="266" t="s">
        <v>201</v>
      </c>
      <c r="D12" s="114" t="s">
        <v>15</v>
      </c>
      <c r="E12" s="267">
        <v>9787516767993</v>
      </c>
      <c r="F12" s="162">
        <v>12</v>
      </c>
      <c r="G12" s="262"/>
      <c r="H12" s="188"/>
      <c r="I12" s="263"/>
    </row>
    <row r="13" spans="1:12" s="95" customFormat="1" ht="12" customHeight="1">
      <c r="A13" s="453"/>
      <c r="B13" s="427" t="s">
        <v>202</v>
      </c>
      <c r="C13" s="114" t="s">
        <v>203</v>
      </c>
      <c r="D13" s="114" t="s">
        <v>15</v>
      </c>
      <c r="E13" s="261" t="s">
        <v>204</v>
      </c>
      <c r="F13" s="162">
        <v>30</v>
      </c>
      <c r="G13" s="262"/>
      <c r="H13" s="188"/>
      <c r="I13" s="263"/>
      <c r="J13" s="259"/>
      <c r="K13" s="259"/>
      <c r="L13" s="259"/>
    </row>
    <row r="14" spans="1:12" s="95" customFormat="1" ht="12" customHeight="1">
      <c r="A14" s="453"/>
      <c r="B14" s="428"/>
      <c r="C14" s="114" t="s">
        <v>205</v>
      </c>
      <c r="D14" s="114" t="s">
        <v>15</v>
      </c>
      <c r="E14" s="261" t="s">
        <v>206</v>
      </c>
      <c r="F14" s="162">
        <v>11</v>
      </c>
      <c r="G14" s="262"/>
      <c r="H14" s="188"/>
      <c r="I14" s="263"/>
      <c r="J14" s="259"/>
      <c r="K14" s="259"/>
      <c r="L14" s="259"/>
    </row>
    <row r="15" spans="1:12" s="95" customFormat="1" ht="12" customHeight="1">
      <c r="A15" s="453"/>
      <c r="B15" s="114" t="s">
        <v>207</v>
      </c>
      <c r="C15" s="114" t="s">
        <v>208</v>
      </c>
      <c r="D15" s="114" t="s">
        <v>15</v>
      </c>
      <c r="E15" s="379" t="s">
        <v>209</v>
      </c>
      <c r="F15" s="162">
        <v>23</v>
      </c>
      <c r="G15" s="262"/>
      <c r="H15" s="188"/>
      <c r="I15" s="263"/>
      <c r="J15" s="259"/>
      <c r="K15" s="259"/>
      <c r="L15" s="259"/>
    </row>
    <row r="16" spans="1:12" s="95" customFormat="1" ht="13.05" customHeight="1">
      <c r="A16" s="453"/>
      <c r="B16" s="268" t="s">
        <v>210</v>
      </c>
      <c r="C16" s="114" t="s">
        <v>211</v>
      </c>
      <c r="D16" s="114" t="s">
        <v>15</v>
      </c>
      <c r="E16" s="379" t="s">
        <v>212</v>
      </c>
      <c r="F16" s="162">
        <v>42</v>
      </c>
      <c r="G16" s="262"/>
      <c r="H16" s="188"/>
      <c r="I16" s="263"/>
      <c r="J16" s="259"/>
      <c r="K16" s="259"/>
      <c r="L16" s="259"/>
    </row>
    <row r="17" spans="1:12" s="95" customFormat="1" ht="13.05" customHeight="1">
      <c r="A17" s="453"/>
      <c r="B17" s="114" t="s">
        <v>213</v>
      </c>
      <c r="C17" s="114" t="s">
        <v>214</v>
      </c>
      <c r="D17" s="114" t="s">
        <v>180</v>
      </c>
      <c r="E17" s="379" t="s">
        <v>215</v>
      </c>
      <c r="F17" s="162">
        <v>39</v>
      </c>
      <c r="G17" s="262"/>
      <c r="H17" s="188"/>
      <c r="I17" s="263"/>
      <c r="J17" s="259"/>
      <c r="K17" s="259"/>
      <c r="L17" s="259"/>
    </row>
    <row r="18" spans="1:12" s="95" customFormat="1" ht="12" customHeight="1">
      <c r="A18" s="454"/>
      <c r="B18" s="264"/>
      <c r="C18" s="269"/>
      <c r="D18" s="269"/>
      <c r="E18" s="265" t="s">
        <v>29</v>
      </c>
      <c r="F18" s="116">
        <f>SUM(F10:F17)</f>
        <v>207</v>
      </c>
      <c r="G18" s="262"/>
      <c r="H18" s="188"/>
      <c r="I18" s="263"/>
      <c r="J18" s="259"/>
      <c r="K18" s="259"/>
      <c r="L18" s="259"/>
    </row>
    <row r="19" spans="1:12" ht="12" customHeight="1">
      <c r="A19" s="440" t="s">
        <v>216</v>
      </c>
      <c r="B19" s="114" t="s">
        <v>31</v>
      </c>
      <c r="C19" s="114" t="s">
        <v>32</v>
      </c>
      <c r="D19" s="114" t="s">
        <v>12</v>
      </c>
      <c r="E19" s="261" t="s">
        <v>217</v>
      </c>
      <c r="F19" s="162">
        <v>12.25</v>
      </c>
      <c r="G19" s="262" t="s">
        <v>190</v>
      </c>
      <c r="H19" s="188"/>
      <c r="I19" s="270"/>
    </row>
    <row r="20" spans="1:12" ht="12" customHeight="1">
      <c r="A20" s="440"/>
      <c r="B20" s="427" t="s">
        <v>218</v>
      </c>
      <c r="C20" s="264" t="s">
        <v>218</v>
      </c>
      <c r="D20" s="271" t="s">
        <v>15</v>
      </c>
      <c r="E20" s="272" t="s">
        <v>219</v>
      </c>
      <c r="F20" s="162">
        <v>19</v>
      </c>
      <c r="G20" s="262"/>
      <c r="H20" s="188"/>
      <c r="I20" s="270"/>
    </row>
    <row r="21" spans="1:12" ht="12" customHeight="1">
      <c r="A21" s="440"/>
      <c r="B21" s="428"/>
      <c r="C21" s="264" t="s">
        <v>220</v>
      </c>
      <c r="D21" s="271" t="s">
        <v>15</v>
      </c>
      <c r="E21" s="272" t="s">
        <v>221</v>
      </c>
      <c r="F21" s="162">
        <v>6</v>
      </c>
      <c r="G21" s="262"/>
      <c r="H21" s="188"/>
      <c r="I21" s="263"/>
    </row>
    <row r="22" spans="1:12" ht="12" customHeight="1">
      <c r="A22" s="440"/>
      <c r="B22" s="427" t="s">
        <v>222</v>
      </c>
      <c r="C22" s="114" t="s">
        <v>223</v>
      </c>
      <c r="D22" s="114" t="s">
        <v>15</v>
      </c>
      <c r="E22" s="261" t="s">
        <v>224</v>
      </c>
      <c r="F22" s="162">
        <v>43</v>
      </c>
      <c r="G22" s="262"/>
      <c r="H22" s="188"/>
      <c r="I22" s="263"/>
    </row>
    <row r="23" spans="1:12" ht="12" customHeight="1">
      <c r="A23" s="440"/>
      <c r="B23" s="428"/>
      <c r="C23" s="114" t="s">
        <v>225</v>
      </c>
      <c r="D23" s="114" t="s">
        <v>15</v>
      </c>
      <c r="E23" s="261" t="s">
        <v>226</v>
      </c>
      <c r="F23" s="162">
        <v>13</v>
      </c>
      <c r="G23" s="262"/>
      <c r="H23" s="188"/>
      <c r="I23" s="263"/>
    </row>
    <row r="24" spans="1:12" ht="12" customHeight="1">
      <c r="A24" s="440"/>
      <c r="B24" s="114" t="s">
        <v>227</v>
      </c>
      <c r="C24" s="114" t="s">
        <v>228</v>
      </c>
      <c r="D24" s="114" t="s">
        <v>229</v>
      </c>
      <c r="E24" s="379" t="s">
        <v>230</v>
      </c>
      <c r="F24" s="162">
        <v>40</v>
      </c>
      <c r="G24" s="262"/>
      <c r="H24" s="188"/>
      <c r="I24" s="263"/>
    </row>
    <row r="25" spans="1:12" ht="12" customHeight="1">
      <c r="A25" s="440"/>
      <c r="B25" s="114" t="s">
        <v>231</v>
      </c>
      <c r="C25" s="114" t="s">
        <v>232</v>
      </c>
      <c r="D25" s="114" t="s">
        <v>15</v>
      </c>
      <c r="E25" s="261" t="s">
        <v>233</v>
      </c>
      <c r="F25" s="162">
        <v>37</v>
      </c>
      <c r="G25" s="262"/>
      <c r="H25" s="188"/>
      <c r="I25" s="273"/>
    </row>
    <row r="26" spans="1:12" ht="12" customHeight="1">
      <c r="A26" s="440"/>
      <c r="B26" s="264"/>
      <c r="C26" s="264"/>
      <c r="D26" s="264"/>
      <c r="E26" s="265" t="s">
        <v>29</v>
      </c>
      <c r="F26" s="116">
        <f>SUM(F19:F25)</f>
        <v>170.25</v>
      </c>
      <c r="G26" s="102"/>
      <c r="H26" s="188"/>
      <c r="I26" s="270"/>
    </row>
    <row r="27" spans="1:12" ht="12" customHeight="1">
      <c r="A27" s="444" t="s">
        <v>234</v>
      </c>
      <c r="B27" s="114" t="s">
        <v>24</v>
      </c>
      <c r="C27" s="264" t="s">
        <v>25</v>
      </c>
      <c r="D27" s="271" t="s">
        <v>12</v>
      </c>
      <c r="E27" s="272" t="s">
        <v>235</v>
      </c>
      <c r="F27" s="162">
        <v>12.25</v>
      </c>
      <c r="G27" s="262" t="s">
        <v>190</v>
      </c>
      <c r="H27" s="188"/>
      <c r="I27" s="270"/>
    </row>
    <row r="28" spans="1:12" ht="12" customHeight="1">
      <c r="A28" s="444"/>
      <c r="B28" s="114" t="s">
        <v>10</v>
      </c>
      <c r="C28" s="264" t="s">
        <v>11</v>
      </c>
      <c r="D28" s="271" t="s">
        <v>12</v>
      </c>
      <c r="E28" s="272" t="s">
        <v>236</v>
      </c>
      <c r="F28" s="162">
        <v>19.600000000000001</v>
      </c>
      <c r="G28" s="262"/>
      <c r="H28" s="188"/>
      <c r="I28" s="270"/>
    </row>
    <row r="29" spans="1:12" ht="12" customHeight="1">
      <c r="A29" s="444"/>
      <c r="B29" s="114" t="s">
        <v>17</v>
      </c>
      <c r="C29" s="264" t="s">
        <v>18</v>
      </c>
      <c r="D29" s="271" t="s">
        <v>12</v>
      </c>
      <c r="E29" s="272" t="s">
        <v>237</v>
      </c>
      <c r="F29" s="162">
        <v>12.6</v>
      </c>
      <c r="G29" s="262"/>
      <c r="H29" s="188"/>
      <c r="I29" s="263"/>
    </row>
    <row r="30" spans="1:12" ht="12" customHeight="1">
      <c r="A30" s="444"/>
      <c r="B30" s="427" t="s">
        <v>19</v>
      </c>
      <c r="C30" s="264" t="s">
        <v>20</v>
      </c>
      <c r="D30" s="271" t="s">
        <v>15</v>
      </c>
      <c r="E30" s="272" t="s">
        <v>238</v>
      </c>
      <c r="F30" s="162">
        <v>40</v>
      </c>
      <c r="G30" s="262"/>
      <c r="H30" s="188"/>
      <c r="I30" s="263"/>
    </row>
    <row r="31" spans="1:12" ht="12" customHeight="1">
      <c r="A31" s="444"/>
      <c r="B31" s="428"/>
      <c r="C31" s="114" t="s">
        <v>21</v>
      </c>
      <c r="D31" s="114" t="s">
        <v>15</v>
      </c>
      <c r="E31" s="261" t="s">
        <v>239</v>
      </c>
      <c r="F31" s="162">
        <v>45</v>
      </c>
      <c r="G31" s="262"/>
      <c r="H31" s="188"/>
      <c r="I31" s="263"/>
    </row>
    <row r="32" spans="1:12" ht="12" customHeight="1">
      <c r="A32" s="444"/>
      <c r="B32" s="427" t="s">
        <v>240</v>
      </c>
      <c r="C32" s="264" t="s">
        <v>241</v>
      </c>
      <c r="D32" s="264" t="s">
        <v>15</v>
      </c>
      <c r="E32" s="272" t="s">
        <v>242</v>
      </c>
      <c r="F32" s="162">
        <v>28</v>
      </c>
      <c r="G32" s="262"/>
      <c r="H32" s="188"/>
      <c r="I32" s="263"/>
    </row>
    <row r="33" spans="1:12" ht="12" customHeight="1">
      <c r="A33" s="444"/>
      <c r="B33" s="428"/>
      <c r="C33" s="264" t="s">
        <v>243</v>
      </c>
      <c r="D33" s="264" t="s">
        <v>15</v>
      </c>
      <c r="E33" s="272" t="s">
        <v>244</v>
      </c>
      <c r="F33" s="162">
        <v>10</v>
      </c>
      <c r="G33" s="274" t="s">
        <v>245</v>
      </c>
      <c r="H33" s="188"/>
      <c r="I33" s="263"/>
    </row>
    <row r="34" spans="1:12" ht="12" customHeight="1">
      <c r="A34" s="444"/>
      <c r="B34" s="114" t="s">
        <v>246</v>
      </c>
      <c r="C34" s="114" t="s">
        <v>247</v>
      </c>
      <c r="D34" s="114" t="s">
        <v>15</v>
      </c>
      <c r="E34" s="379" t="s">
        <v>248</v>
      </c>
      <c r="F34" s="162">
        <v>31</v>
      </c>
      <c r="G34" s="274"/>
      <c r="H34" s="188"/>
      <c r="I34" s="263"/>
    </row>
    <row r="35" spans="1:12" ht="12" customHeight="1">
      <c r="A35" s="444"/>
      <c r="B35" s="130" t="s">
        <v>249</v>
      </c>
      <c r="C35" s="264" t="s">
        <v>250</v>
      </c>
      <c r="D35" s="264" t="s">
        <v>15</v>
      </c>
      <c r="E35" s="272" t="s">
        <v>251</v>
      </c>
      <c r="F35" s="162">
        <v>51</v>
      </c>
      <c r="G35" s="274" t="s">
        <v>245</v>
      </c>
      <c r="H35" s="188"/>
      <c r="I35" s="263"/>
    </row>
    <row r="36" spans="1:12" ht="12" customHeight="1">
      <c r="A36" s="444"/>
      <c r="B36" s="264"/>
      <c r="C36" s="269"/>
      <c r="D36" s="269"/>
      <c r="E36" s="265" t="s">
        <v>29</v>
      </c>
      <c r="F36" s="116">
        <f>SUM(F27:F35)</f>
        <v>249.45</v>
      </c>
      <c r="G36" s="102"/>
      <c r="H36" s="188"/>
      <c r="I36" s="263"/>
    </row>
    <row r="37" spans="1:12" s="95" customFormat="1" ht="12" customHeight="1">
      <c r="A37" s="434" t="s">
        <v>252</v>
      </c>
      <c r="B37" s="114" t="s">
        <v>191</v>
      </c>
      <c r="C37" s="114" t="s">
        <v>69</v>
      </c>
      <c r="D37" s="114" t="s">
        <v>15</v>
      </c>
      <c r="E37" s="261" t="s">
        <v>192</v>
      </c>
      <c r="F37" s="162">
        <v>28</v>
      </c>
      <c r="G37" s="262" t="s">
        <v>190</v>
      </c>
      <c r="H37" s="188"/>
      <c r="I37" s="263"/>
      <c r="J37" s="259"/>
      <c r="K37" s="259"/>
      <c r="L37" s="259"/>
    </row>
    <row r="38" spans="1:12" s="95" customFormat="1" ht="12" customHeight="1">
      <c r="A38" s="435"/>
      <c r="B38" s="114" t="s">
        <v>193</v>
      </c>
      <c r="C38" s="114" t="s">
        <v>55</v>
      </c>
      <c r="D38" s="114" t="s">
        <v>15</v>
      </c>
      <c r="E38" s="261" t="s">
        <v>194</v>
      </c>
      <c r="F38" s="162">
        <v>28</v>
      </c>
      <c r="G38" s="262" t="s">
        <v>190</v>
      </c>
      <c r="H38" s="188"/>
      <c r="I38" s="263"/>
      <c r="J38" s="259"/>
      <c r="K38" s="259"/>
      <c r="L38" s="259"/>
    </row>
    <row r="39" spans="1:12" s="95" customFormat="1" ht="12" customHeight="1">
      <c r="A39" s="435"/>
      <c r="B39" s="114" t="s">
        <v>253</v>
      </c>
      <c r="C39" s="114" t="s">
        <v>254</v>
      </c>
      <c r="D39" s="114" t="s">
        <v>112</v>
      </c>
      <c r="E39" s="261" t="s">
        <v>255</v>
      </c>
      <c r="F39" s="162">
        <v>39</v>
      </c>
      <c r="G39" s="262" t="s">
        <v>190</v>
      </c>
      <c r="H39" s="115"/>
      <c r="I39" s="263"/>
      <c r="J39" s="259"/>
      <c r="K39" s="259"/>
      <c r="L39" s="259"/>
    </row>
    <row r="40" spans="1:12" s="96" customFormat="1" ht="12" customHeight="1">
      <c r="A40" s="435"/>
      <c r="B40" s="114" t="s">
        <v>256</v>
      </c>
      <c r="C40" s="114" t="s">
        <v>257</v>
      </c>
      <c r="D40" s="114" t="s">
        <v>258</v>
      </c>
      <c r="E40" s="261" t="s">
        <v>259</v>
      </c>
      <c r="F40" s="162">
        <v>33</v>
      </c>
      <c r="G40" s="262"/>
      <c r="H40" s="115"/>
      <c r="I40" s="263"/>
      <c r="J40" s="275"/>
      <c r="K40" s="275"/>
      <c r="L40" s="275"/>
    </row>
    <row r="41" spans="1:12" s="96" customFormat="1" ht="12" customHeight="1">
      <c r="A41" s="435"/>
      <c r="B41" s="114" t="s">
        <v>260</v>
      </c>
      <c r="C41" s="114" t="s">
        <v>261</v>
      </c>
      <c r="D41" s="114" t="s">
        <v>262</v>
      </c>
      <c r="E41" s="261" t="s">
        <v>263</v>
      </c>
      <c r="F41" s="162">
        <v>40</v>
      </c>
      <c r="G41" s="262" t="s">
        <v>190</v>
      </c>
      <c r="H41" s="115"/>
      <c r="I41" s="263"/>
      <c r="J41" s="275"/>
      <c r="K41" s="275"/>
      <c r="L41" s="275"/>
    </row>
    <row r="42" spans="1:12" s="96" customFormat="1" ht="12" customHeight="1">
      <c r="A42" s="436"/>
      <c r="B42" s="102"/>
      <c r="C42" s="102"/>
      <c r="D42" s="103"/>
      <c r="E42" s="265" t="s">
        <v>29</v>
      </c>
      <c r="F42" s="116">
        <f>SUM(F37:F41)</f>
        <v>168</v>
      </c>
      <c r="G42" s="262"/>
      <c r="H42" s="115"/>
      <c r="I42" s="276"/>
      <c r="J42" s="275"/>
      <c r="K42" s="275"/>
      <c r="L42" s="275"/>
    </row>
    <row r="43" spans="1:12" s="96" customFormat="1" ht="12" customHeight="1">
      <c r="A43" s="434" t="s">
        <v>264</v>
      </c>
      <c r="B43" s="264" t="s">
        <v>58</v>
      </c>
      <c r="C43" s="114" t="s">
        <v>59</v>
      </c>
      <c r="D43" s="114" t="s">
        <v>60</v>
      </c>
      <c r="E43" s="261">
        <v>16746783</v>
      </c>
      <c r="F43" s="162">
        <v>20</v>
      </c>
      <c r="G43" s="262" t="s">
        <v>190</v>
      </c>
      <c r="H43" s="188"/>
      <c r="I43" s="276"/>
      <c r="J43" s="275"/>
      <c r="K43" s="275"/>
      <c r="L43" s="275"/>
    </row>
    <row r="44" spans="1:12" s="96" customFormat="1" ht="12" customHeight="1">
      <c r="A44" s="435"/>
      <c r="B44" s="437" t="s">
        <v>265</v>
      </c>
      <c r="C44" s="264" t="s">
        <v>265</v>
      </c>
      <c r="D44" s="264" t="s">
        <v>15</v>
      </c>
      <c r="E44" s="272" t="s">
        <v>266</v>
      </c>
      <c r="F44" s="162">
        <v>28</v>
      </c>
      <c r="G44" s="262" t="s">
        <v>190</v>
      </c>
      <c r="H44" s="115"/>
      <c r="I44" s="263"/>
      <c r="J44" s="275"/>
      <c r="K44" s="275"/>
      <c r="L44" s="275"/>
    </row>
    <row r="45" spans="1:12" s="96" customFormat="1" ht="12" customHeight="1">
      <c r="A45" s="435"/>
      <c r="B45" s="433"/>
      <c r="C45" s="264" t="s">
        <v>267</v>
      </c>
      <c r="D45" s="264" t="s">
        <v>15</v>
      </c>
      <c r="E45" s="272" t="s">
        <v>268</v>
      </c>
      <c r="F45" s="162">
        <v>5</v>
      </c>
      <c r="G45" s="262"/>
      <c r="H45" s="115"/>
      <c r="I45" s="263"/>
      <c r="J45" s="275"/>
      <c r="K45" s="275"/>
      <c r="L45" s="275"/>
    </row>
    <row r="46" spans="1:12" s="96" customFormat="1" ht="12" customHeight="1">
      <c r="A46" s="435"/>
      <c r="B46" s="264" t="s">
        <v>227</v>
      </c>
      <c r="C46" s="114" t="s">
        <v>269</v>
      </c>
      <c r="D46" s="114" t="s">
        <v>229</v>
      </c>
      <c r="E46" s="379" t="s">
        <v>230</v>
      </c>
      <c r="F46" s="162">
        <v>40</v>
      </c>
      <c r="G46" s="262" t="s">
        <v>190</v>
      </c>
      <c r="H46" s="115"/>
      <c r="I46" s="263"/>
      <c r="J46" s="275"/>
      <c r="K46" s="275"/>
      <c r="L46" s="275"/>
    </row>
    <row r="47" spans="1:12" s="96" customFormat="1" ht="12" customHeight="1">
      <c r="A47" s="435"/>
      <c r="B47" s="264" t="s">
        <v>213</v>
      </c>
      <c r="C47" s="277" t="s">
        <v>214</v>
      </c>
      <c r="D47" s="277" t="s">
        <v>180</v>
      </c>
      <c r="E47" s="380" t="s">
        <v>215</v>
      </c>
      <c r="F47" s="162">
        <v>39</v>
      </c>
      <c r="G47" s="262"/>
      <c r="H47" s="115"/>
      <c r="I47" s="263"/>
      <c r="J47" s="275"/>
      <c r="K47" s="275"/>
      <c r="L47" s="275"/>
    </row>
    <row r="48" spans="1:12" s="96" customFormat="1" ht="12" customHeight="1">
      <c r="A48" s="435"/>
      <c r="B48" s="437" t="s">
        <v>270</v>
      </c>
      <c r="C48" s="114" t="s">
        <v>271</v>
      </c>
      <c r="D48" s="114" t="s">
        <v>15</v>
      </c>
      <c r="E48" s="261" t="s">
        <v>272</v>
      </c>
      <c r="F48" s="162">
        <v>34</v>
      </c>
      <c r="G48" s="262" t="s">
        <v>190</v>
      </c>
      <c r="H48" s="188"/>
      <c r="I48" s="263"/>
      <c r="J48" s="275"/>
      <c r="K48" s="275"/>
      <c r="L48" s="275"/>
    </row>
    <row r="49" spans="1:12" s="96" customFormat="1" ht="12" customHeight="1">
      <c r="A49" s="435"/>
      <c r="B49" s="433"/>
      <c r="C49" s="114" t="s">
        <v>273</v>
      </c>
      <c r="D49" s="114" t="s">
        <v>15</v>
      </c>
      <c r="E49" s="261" t="s">
        <v>274</v>
      </c>
      <c r="F49" s="162">
        <v>15</v>
      </c>
      <c r="G49" s="262"/>
      <c r="H49" s="188"/>
      <c r="I49" s="263"/>
      <c r="J49" s="275"/>
      <c r="K49" s="275"/>
      <c r="L49" s="275"/>
    </row>
    <row r="50" spans="1:12" s="96" customFormat="1" ht="12" customHeight="1">
      <c r="A50" s="436"/>
      <c r="B50" s="264"/>
      <c r="C50" s="264"/>
      <c r="D50" s="264"/>
      <c r="E50" s="265" t="s">
        <v>29</v>
      </c>
      <c r="F50" s="116">
        <f>SUM(F43:F49)</f>
        <v>181</v>
      </c>
      <c r="G50" s="262"/>
      <c r="H50" s="188"/>
      <c r="I50" s="276"/>
      <c r="J50" s="275"/>
      <c r="K50" s="275"/>
      <c r="L50" s="275"/>
    </row>
    <row r="51" spans="1:12" s="96" customFormat="1" ht="12" customHeight="1">
      <c r="A51" s="446" t="s">
        <v>275</v>
      </c>
      <c r="B51" s="114" t="s">
        <v>45</v>
      </c>
      <c r="C51" s="266" t="s">
        <v>46</v>
      </c>
      <c r="D51" s="114" t="s">
        <v>12</v>
      </c>
      <c r="E51" s="267">
        <v>9787040599039</v>
      </c>
      <c r="F51" s="162">
        <v>25</v>
      </c>
      <c r="G51" s="262"/>
      <c r="H51" s="188"/>
      <c r="I51" s="276"/>
      <c r="J51" s="275"/>
      <c r="K51" s="275"/>
      <c r="L51" s="275"/>
    </row>
    <row r="52" spans="1:12" ht="12" customHeight="1">
      <c r="A52" s="447"/>
      <c r="B52" s="438" t="s">
        <v>114</v>
      </c>
      <c r="C52" s="266" t="s">
        <v>200</v>
      </c>
      <c r="D52" s="114" t="s">
        <v>15</v>
      </c>
      <c r="E52" s="267">
        <v>9787516767979</v>
      </c>
      <c r="F52" s="162">
        <v>25</v>
      </c>
      <c r="G52" s="262"/>
      <c r="H52" s="188"/>
      <c r="I52" s="263"/>
    </row>
    <row r="53" spans="1:12" ht="12" customHeight="1">
      <c r="A53" s="447"/>
      <c r="B53" s="438"/>
      <c r="C53" s="266" t="s">
        <v>201</v>
      </c>
      <c r="D53" s="114" t="s">
        <v>15</v>
      </c>
      <c r="E53" s="267">
        <v>9787516767993</v>
      </c>
      <c r="F53" s="162">
        <v>12</v>
      </c>
      <c r="G53" s="262"/>
      <c r="H53" s="188"/>
      <c r="I53" s="263"/>
    </row>
    <row r="54" spans="1:12" s="96" customFormat="1" ht="12" customHeight="1">
      <c r="A54" s="447"/>
      <c r="B54" s="438" t="s">
        <v>202</v>
      </c>
      <c r="C54" s="266" t="s">
        <v>203</v>
      </c>
      <c r="D54" s="114" t="s">
        <v>15</v>
      </c>
      <c r="E54" s="267">
        <v>9787516751787</v>
      </c>
      <c r="F54" s="162">
        <v>30</v>
      </c>
      <c r="G54" s="262"/>
      <c r="H54" s="188"/>
      <c r="I54" s="276"/>
      <c r="J54" s="275"/>
      <c r="K54" s="275"/>
      <c r="L54" s="275"/>
    </row>
    <row r="55" spans="1:12" s="96" customFormat="1" ht="12" customHeight="1">
      <c r="A55" s="447"/>
      <c r="B55" s="438"/>
      <c r="C55" s="177" t="s">
        <v>205</v>
      </c>
      <c r="D55" s="114" t="s">
        <v>15</v>
      </c>
      <c r="E55" s="278">
        <v>9787516752326</v>
      </c>
      <c r="F55" s="162">
        <v>11</v>
      </c>
      <c r="G55" s="262"/>
      <c r="H55" s="188"/>
      <c r="I55" s="276"/>
      <c r="J55" s="275"/>
      <c r="K55" s="275"/>
      <c r="L55" s="275"/>
    </row>
    <row r="56" spans="1:12" s="96" customFormat="1" ht="12" customHeight="1">
      <c r="A56" s="447"/>
      <c r="B56" s="264" t="s">
        <v>207</v>
      </c>
      <c r="C56" s="177" t="s">
        <v>208</v>
      </c>
      <c r="D56" s="114" t="s">
        <v>15</v>
      </c>
      <c r="E56" s="381" t="s">
        <v>209</v>
      </c>
      <c r="F56" s="162">
        <v>23</v>
      </c>
      <c r="G56" s="262"/>
      <c r="H56" s="188"/>
      <c r="I56" s="276"/>
      <c r="J56" s="275"/>
      <c r="K56" s="275"/>
      <c r="L56" s="275"/>
    </row>
    <row r="57" spans="1:12" s="96" customFormat="1" ht="12" customHeight="1">
      <c r="A57" s="447"/>
      <c r="B57" s="439" t="s">
        <v>222</v>
      </c>
      <c r="C57" s="266" t="s">
        <v>223</v>
      </c>
      <c r="D57" s="114" t="s">
        <v>15</v>
      </c>
      <c r="E57" s="261" t="s">
        <v>224</v>
      </c>
      <c r="F57" s="162">
        <v>43</v>
      </c>
      <c r="G57" s="262"/>
      <c r="H57" s="188"/>
      <c r="I57" s="276"/>
      <c r="J57" s="275"/>
      <c r="K57" s="275"/>
      <c r="L57" s="275"/>
    </row>
    <row r="58" spans="1:12" s="96" customFormat="1" ht="12" customHeight="1">
      <c r="A58" s="447"/>
      <c r="B58" s="439"/>
      <c r="C58" s="266" t="s">
        <v>225</v>
      </c>
      <c r="D58" s="114" t="s">
        <v>15</v>
      </c>
      <c r="E58" s="261" t="s">
        <v>226</v>
      </c>
      <c r="F58" s="162">
        <v>13</v>
      </c>
      <c r="G58" s="262"/>
      <c r="H58" s="188"/>
      <c r="I58" s="276"/>
      <c r="J58" s="275"/>
      <c r="K58" s="275"/>
      <c r="L58" s="275"/>
    </row>
    <row r="59" spans="1:12" s="96" customFormat="1" ht="12" customHeight="1">
      <c r="A59" s="447"/>
      <c r="B59" s="264" t="s">
        <v>246</v>
      </c>
      <c r="C59" s="266" t="s">
        <v>247</v>
      </c>
      <c r="D59" s="114" t="s">
        <v>15</v>
      </c>
      <c r="E59" s="379" t="s">
        <v>248</v>
      </c>
      <c r="F59" s="162">
        <v>31</v>
      </c>
      <c r="G59" s="262"/>
      <c r="H59" s="188"/>
      <c r="I59" s="276"/>
      <c r="J59" s="275"/>
      <c r="K59" s="275"/>
      <c r="L59" s="275"/>
    </row>
    <row r="60" spans="1:12" s="96" customFormat="1" ht="12" customHeight="1">
      <c r="A60" s="447"/>
      <c r="B60" s="264" t="s">
        <v>276</v>
      </c>
      <c r="C60" s="114" t="s">
        <v>277</v>
      </c>
      <c r="D60" s="114" t="s">
        <v>180</v>
      </c>
      <c r="E60" s="261" t="s">
        <v>278</v>
      </c>
      <c r="F60" s="162">
        <v>29.8</v>
      </c>
      <c r="G60" s="262"/>
      <c r="H60" s="188"/>
      <c r="I60" s="276"/>
      <c r="J60" s="275"/>
      <c r="K60" s="275"/>
      <c r="L60" s="275"/>
    </row>
    <row r="61" spans="1:12" s="96" customFormat="1" ht="12" customHeight="1">
      <c r="A61" s="443"/>
      <c r="B61" s="264"/>
      <c r="C61" s="264"/>
      <c r="D61" s="269"/>
      <c r="E61" s="265" t="s">
        <v>29</v>
      </c>
      <c r="F61" s="116">
        <f>SUM(F51:F60)</f>
        <v>242.8</v>
      </c>
      <c r="G61" s="262"/>
      <c r="H61" s="188"/>
      <c r="I61" s="276"/>
      <c r="J61" s="275"/>
      <c r="K61" s="275"/>
      <c r="L61" s="275"/>
    </row>
    <row r="62" spans="1:12" s="95" customFormat="1" ht="14.25" customHeight="1">
      <c r="A62" s="440" t="s">
        <v>279</v>
      </c>
      <c r="B62" s="114" t="s">
        <v>280</v>
      </c>
      <c r="C62" s="114" t="s">
        <v>261</v>
      </c>
      <c r="D62" s="114" t="s">
        <v>262</v>
      </c>
      <c r="E62" s="261" t="s">
        <v>263</v>
      </c>
      <c r="F62" s="162">
        <v>40</v>
      </c>
      <c r="G62" s="262"/>
      <c r="H62" s="188"/>
      <c r="I62" s="270"/>
      <c r="J62" s="259"/>
      <c r="K62" s="259"/>
      <c r="L62" s="259"/>
    </row>
    <row r="63" spans="1:12" s="95" customFormat="1" ht="12" customHeight="1">
      <c r="A63" s="440"/>
      <c r="B63" s="102"/>
      <c r="C63" s="102"/>
      <c r="D63" s="103"/>
      <c r="E63" s="265" t="s">
        <v>29</v>
      </c>
      <c r="F63" s="116">
        <f>SUM(F62:F62)</f>
        <v>40</v>
      </c>
      <c r="G63" s="102"/>
      <c r="H63" s="115"/>
      <c r="I63" s="263"/>
      <c r="J63" s="259"/>
      <c r="K63" s="259"/>
      <c r="L63" s="259"/>
    </row>
    <row r="64" spans="1:12" s="95" customFormat="1" ht="12" customHeight="1">
      <c r="A64" s="440" t="s">
        <v>281</v>
      </c>
      <c r="B64" s="264" t="s">
        <v>58</v>
      </c>
      <c r="C64" s="114" t="s">
        <v>59</v>
      </c>
      <c r="D64" s="114" t="s">
        <v>60</v>
      </c>
      <c r="E64" s="261">
        <v>16746783</v>
      </c>
      <c r="F64" s="162">
        <v>20</v>
      </c>
      <c r="G64" s="262" t="s">
        <v>245</v>
      </c>
      <c r="H64" s="188"/>
      <c r="I64" s="166"/>
      <c r="J64" s="259"/>
      <c r="K64" s="259"/>
      <c r="L64" s="259"/>
    </row>
    <row r="65" spans="1:12" s="95" customFormat="1" ht="12" customHeight="1">
      <c r="A65" s="440"/>
      <c r="B65" s="114" t="s">
        <v>191</v>
      </c>
      <c r="C65" s="114" t="s">
        <v>69</v>
      </c>
      <c r="D65" s="114" t="s">
        <v>15</v>
      </c>
      <c r="E65" s="261" t="s">
        <v>192</v>
      </c>
      <c r="F65" s="162">
        <v>28</v>
      </c>
      <c r="G65" s="262"/>
      <c r="H65" s="188"/>
      <c r="I65" s="166"/>
      <c r="J65" s="259"/>
      <c r="K65" s="259"/>
      <c r="L65" s="259"/>
    </row>
    <row r="66" spans="1:12" s="95" customFormat="1" ht="12" customHeight="1">
      <c r="A66" s="440"/>
      <c r="B66" s="114" t="s">
        <v>193</v>
      </c>
      <c r="C66" s="114" t="s">
        <v>55</v>
      </c>
      <c r="D66" s="114" t="s">
        <v>15</v>
      </c>
      <c r="E66" s="261" t="s">
        <v>194</v>
      </c>
      <c r="F66" s="162">
        <v>28</v>
      </c>
      <c r="G66" s="262"/>
      <c r="H66" s="188"/>
      <c r="I66" s="166"/>
      <c r="J66" s="259"/>
      <c r="K66" s="259"/>
      <c r="L66" s="259"/>
    </row>
    <row r="67" spans="1:12" s="95" customFormat="1" ht="12" customHeight="1">
      <c r="A67" s="440"/>
      <c r="B67" s="427" t="s">
        <v>202</v>
      </c>
      <c r="C67" s="266" t="s">
        <v>203</v>
      </c>
      <c r="D67" s="114" t="s">
        <v>15</v>
      </c>
      <c r="E67" s="261" t="s">
        <v>204</v>
      </c>
      <c r="F67" s="162">
        <v>30</v>
      </c>
      <c r="G67" s="262"/>
      <c r="H67" s="188"/>
      <c r="I67" s="166"/>
      <c r="J67" s="259"/>
      <c r="K67" s="259"/>
      <c r="L67" s="259"/>
    </row>
    <row r="68" spans="1:12" s="95" customFormat="1" ht="12" customHeight="1">
      <c r="A68" s="440"/>
      <c r="B68" s="428"/>
      <c r="C68" s="177" t="s">
        <v>205</v>
      </c>
      <c r="D68" s="264" t="s">
        <v>15</v>
      </c>
      <c r="E68" s="272" t="s">
        <v>206</v>
      </c>
      <c r="F68" s="162">
        <v>11</v>
      </c>
      <c r="G68" s="262"/>
      <c r="H68" s="188"/>
      <c r="I68" s="166"/>
      <c r="J68" s="259"/>
      <c r="K68" s="259"/>
      <c r="L68" s="259"/>
    </row>
    <row r="69" spans="1:12" s="95" customFormat="1" ht="12" customHeight="1">
      <c r="A69" s="440"/>
      <c r="B69" s="427" t="s">
        <v>282</v>
      </c>
      <c r="C69" s="114" t="s">
        <v>283</v>
      </c>
      <c r="D69" s="114" t="s">
        <v>15</v>
      </c>
      <c r="E69" s="379" t="s">
        <v>284</v>
      </c>
      <c r="F69" s="162">
        <v>37</v>
      </c>
      <c r="G69" s="262"/>
      <c r="H69" s="188"/>
      <c r="I69" s="166"/>
      <c r="J69" s="259"/>
      <c r="K69" s="259"/>
      <c r="L69" s="259"/>
    </row>
    <row r="70" spans="1:12" s="95" customFormat="1" ht="12" customHeight="1">
      <c r="A70" s="440"/>
      <c r="B70" s="428"/>
      <c r="C70" s="114" t="s">
        <v>285</v>
      </c>
      <c r="D70" s="114" t="s">
        <v>15</v>
      </c>
      <c r="E70" s="379" t="s">
        <v>286</v>
      </c>
      <c r="F70" s="162">
        <v>12</v>
      </c>
      <c r="G70" s="262"/>
      <c r="H70" s="188"/>
      <c r="I70" s="166"/>
      <c r="J70" s="259"/>
      <c r="K70" s="259"/>
      <c r="L70" s="259"/>
    </row>
    <row r="71" spans="1:12" s="95" customFormat="1" ht="12" customHeight="1">
      <c r="A71" s="440"/>
      <c r="B71" s="114" t="s">
        <v>287</v>
      </c>
      <c r="C71" s="114" t="s">
        <v>288</v>
      </c>
      <c r="D71" s="114" t="s">
        <v>109</v>
      </c>
      <c r="E71" s="379" t="s">
        <v>289</v>
      </c>
      <c r="F71" s="162">
        <v>46</v>
      </c>
      <c r="G71" s="262"/>
      <c r="H71" s="188"/>
      <c r="I71" s="166"/>
      <c r="J71" s="259"/>
      <c r="K71" s="259"/>
      <c r="L71" s="259"/>
    </row>
    <row r="72" spans="1:12" s="95" customFormat="1" ht="12" customHeight="1">
      <c r="A72" s="440"/>
      <c r="B72" s="102"/>
      <c r="C72" s="102"/>
      <c r="D72" s="103"/>
      <c r="E72" s="265" t="s">
        <v>29</v>
      </c>
      <c r="F72" s="116">
        <f>SUM(F64:F71)</f>
        <v>212</v>
      </c>
      <c r="G72" s="262"/>
      <c r="H72" s="115"/>
      <c r="I72" s="276"/>
      <c r="J72" s="259"/>
      <c r="K72" s="259"/>
      <c r="L72" s="259"/>
    </row>
    <row r="73" spans="1:12" s="95" customFormat="1" ht="12" customHeight="1">
      <c r="A73" s="440" t="s">
        <v>290</v>
      </c>
      <c r="B73" s="114" t="s">
        <v>45</v>
      </c>
      <c r="C73" s="114" t="s">
        <v>46</v>
      </c>
      <c r="D73" s="114" t="s">
        <v>12</v>
      </c>
      <c r="E73" s="261" t="s">
        <v>199</v>
      </c>
      <c r="F73" s="162">
        <v>25</v>
      </c>
      <c r="G73" s="262" t="s">
        <v>190</v>
      </c>
      <c r="H73" s="188"/>
      <c r="I73" s="166"/>
      <c r="J73" s="259"/>
      <c r="K73" s="259"/>
      <c r="L73" s="259"/>
    </row>
    <row r="74" spans="1:12" s="95" customFormat="1" ht="12" customHeight="1">
      <c r="A74" s="440"/>
      <c r="B74" s="427" t="s">
        <v>114</v>
      </c>
      <c r="C74" s="266" t="s">
        <v>200</v>
      </c>
      <c r="D74" s="114" t="s">
        <v>15</v>
      </c>
      <c r="E74" s="267">
        <v>9787516767979</v>
      </c>
      <c r="F74" s="162">
        <v>25</v>
      </c>
      <c r="G74" s="262"/>
      <c r="H74" s="188"/>
      <c r="I74" s="166"/>
      <c r="J74" s="259"/>
      <c r="K74" s="259"/>
      <c r="L74" s="259"/>
    </row>
    <row r="75" spans="1:12" s="95" customFormat="1" ht="12" customHeight="1">
      <c r="A75" s="440"/>
      <c r="B75" s="428"/>
      <c r="C75" s="266" t="s">
        <v>201</v>
      </c>
      <c r="D75" s="114" t="s">
        <v>15</v>
      </c>
      <c r="E75" s="267">
        <v>9787516767993</v>
      </c>
      <c r="F75" s="162">
        <v>12</v>
      </c>
      <c r="G75" s="262"/>
      <c r="H75" s="188"/>
      <c r="I75" s="166"/>
      <c r="J75" s="259"/>
      <c r="K75" s="259"/>
      <c r="L75" s="259"/>
    </row>
    <row r="76" spans="1:12" s="95" customFormat="1" ht="12" customHeight="1">
      <c r="A76" s="440"/>
      <c r="B76" s="438" t="s">
        <v>291</v>
      </c>
      <c r="C76" s="114" t="s">
        <v>292</v>
      </c>
      <c r="D76" s="114" t="s">
        <v>15</v>
      </c>
      <c r="E76" s="379" t="s">
        <v>293</v>
      </c>
      <c r="F76" s="162">
        <v>22</v>
      </c>
      <c r="G76" s="262" t="s">
        <v>245</v>
      </c>
      <c r="H76" s="188"/>
      <c r="I76" s="263"/>
      <c r="J76" s="259"/>
      <c r="K76" s="259"/>
      <c r="L76" s="259"/>
    </row>
    <row r="77" spans="1:12" s="95" customFormat="1" ht="12" customHeight="1">
      <c r="A77" s="440"/>
      <c r="B77" s="438"/>
      <c r="C77" s="114" t="s">
        <v>294</v>
      </c>
      <c r="D77" s="114" t="s">
        <v>15</v>
      </c>
      <c r="E77" s="379" t="s">
        <v>295</v>
      </c>
      <c r="F77" s="162">
        <v>10</v>
      </c>
      <c r="G77" s="262" t="s">
        <v>245</v>
      </c>
      <c r="H77" s="188"/>
      <c r="I77" s="263"/>
      <c r="J77" s="259"/>
      <c r="K77" s="259"/>
      <c r="L77" s="259"/>
    </row>
    <row r="78" spans="1:12" s="95" customFormat="1" ht="12" customHeight="1">
      <c r="A78" s="440"/>
      <c r="B78" s="429" t="s">
        <v>296</v>
      </c>
      <c r="C78" s="114" t="s">
        <v>297</v>
      </c>
      <c r="D78" s="114" t="s">
        <v>15</v>
      </c>
      <c r="E78" s="379" t="s">
        <v>298</v>
      </c>
      <c r="F78" s="162">
        <v>25</v>
      </c>
      <c r="G78" s="262"/>
      <c r="H78" s="188"/>
      <c r="I78" s="263"/>
      <c r="J78" s="259"/>
      <c r="K78" s="259"/>
      <c r="L78" s="259"/>
    </row>
    <row r="79" spans="1:12" s="95" customFormat="1" ht="12" customHeight="1">
      <c r="A79" s="440"/>
      <c r="B79" s="429"/>
      <c r="C79" s="114" t="s">
        <v>299</v>
      </c>
      <c r="D79" s="114" t="s">
        <v>15</v>
      </c>
      <c r="E79" s="379" t="s">
        <v>300</v>
      </c>
      <c r="F79" s="162">
        <v>10</v>
      </c>
      <c r="G79" s="262"/>
      <c r="H79" s="188"/>
      <c r="I79" s="263"/>
      <c r="J79" s="259"/>
      <c r="K79" s="259"/>
      <c r="L79" s="259"/>
    </row>
    <row r="80" spans="1:12" s="95" customFormat="1" ht="12" customHeight="1">
      <c r="A80" s="440"/>
      <c r="B80" s="279" t="s">
        <v>301</v>
      </c>
      <c r="C80" s="114" t="s">
        <v>302</v>
      </c>
      <c r="D80" s="114" t="s">
        <v>15</v>
      </c>
      <c r="E80" s="379" t="s">
        <v>303</v>
      </c>
      <c r="F80" s="162">
        <v>25</v>
      </c>
      <c r="G80" s="262"/>
      <c r="H80" s="188"/>
      <c r="I80" s="263"/>
      <c r="J80" s="259"/>
      <c r="K80" s="259"/>
      <c r="L80" s="259"/>
    </row>
    <row r="81" spans="1:12" s="95" customFormat="1" ht="12" customHeight="1">
      <c r="A81" s="440"/>
      <c r="B81" s="279" t="s">
        <v>304</v>
      </c>
      <c r="C81" s="114" t="s">
        <v>305</v>
      </c>
      <c r="D81" s="114" t="s">
        <v>15</v>
      </c>
      <c r="E81" s="261" t="s">
        <v>306</v>
      </c>
      <c r="F81" s="162">
        <v>29</v>
      </c>
      <c r="G81" s="262"/>
      <c r="H81" s="188"/>
      <c r="I81" s="263"/>
      <c r="J81" s="259"/>
      <c r="K81" s="259"/>
      <c r="L81" s="259"/>
    </row>
    <row r="82" spans="1:12" s="95" customFormat="1" ht="12" customHeight="1">
      <c r="A82" s="440"/>
      <c r="B82" s="430" t="s">
        <v>307</v>
      </c>
      <c r="C82" s="114" t="s">
        <v>308</v>
      </c>
      <c r="D82" s="114" t="s">
        <v>15</v>
      </c>
      <c r="E82" s="261" t="s">
        <v>309</v>
      </c>
      <c r="F82" s="162">
        <v>23</v>
      </c>
      <c r="G82" s="262"/>
      <c r="H82" s="188"/>
      <c r="I82" s="263"/>
      <c r="J82" s="259"/>
      <c r="K82" s="259"/>
      <c r="L82" s="259"/>
    </row>
    <row r="83" spans="1:12" s="95" customFormat="1" ht="12" customHeight="1">
      <c r="A83" s="440"/>
      <c r="B83" s="431"/>
      <c r="C83" s="114" t="s">
        <v>310</v>
      </c>
      <c r="D83" s="114" t="s">
        <v>15</v>
      </c>
      <c r="E83" s="261" t="s">
        <v>311</v>
      </c>
      <c r="F83" s="162">
        <v>9</v>
      </c>
      <c r="G83" s="262"/>
      <c r="H83" s="188"/>
      <c r="I83" s="263"/>
      <c r="J83" s="259"/>
      <c r="K83" s="259"/>
      <c r="L83" s="259"/>
    </row>
    <row r="84" spans="1:12" s="95" customFormat="1" ht="12" customHeight="1">
      <c r="A84" s="440"/>
      <c r="B84" s="102"/>
      <c r="C84" s="102"/>
      <c r="D84" s="103"/>
      <c r="E84" s="265" t="s">
        <v>29</v>
      </c>
      <c r="F84" s="116">
        <f>SUM(F73:F83)</f>
        <v>215</v>
      </c>
      <c r="G84" s="262"/>
      <c r="H84" s="115"/>
      <c r="I84" s="276"/>
      <c r="J84" s="259"/>
      <c r="K84" s="259"/>
      <c r="L84" s="259"/>
    </row>
    <row r="85" spans="1:12" s="95" customFormat="1" ht="12" customHeight="1">
      <c r="A85" s="434" t="s">
        <v>312</v>
      </c>
      <c r="B85" s="264" t="s">
        <v>58</v>
      </c>
      <c r="C85" s="114" t="s">
        <v>59</v>
      </c>
      <c r="D85" s="114" t="s">
        <v>60</v>
      </c>
      <c r="E85" s="261">
        <v>16746783</v>
      </c>
      <c r="F85" s="162">
        <v>20</v>
      </c>
      <c r="G85" s="262"/>
      <c r="H85" s="115"/>
      <c r="I85" s="276"/>
      <c r="J85" s="259"/>
      <c r="K85" s="259"/>
      <c r="L85" s="259"/>
    </row>
    <row r="86" spans="1:12" s="95" customFormat="1" ht="12" customHeight="1">
      <c r="A86" s="435"/>
      <c r="B86" s="114" t="s">
        <v>191</v>
      </c>
      <c r="C86" s="114" t="s">
        <v>69</v>
      </c>
      <c r="D86" s="114" t="s">
        <v>15</v>
      </c>
      <c r="E86" s="261" t="s">
        <v>192</v>
      </c>
      <c r="F86" s="162">
        <v>28</v>
      </c>
      <c r="G86" s="262"/>
      <c r="H86" s="115"/>
      <c r="I86" s="276"/>
      <c r="J86" s="259"/>
      <c r="K86" s="259"/>
      <c r="L86" s="259"/>
    </row>
    <row r="87" spans="1:12" s="95" customFormat="1" ht="12" customHeight="1">
      <c r="A87" s="435"/>
      <c r="B87" s="114" t="s">
        <v>313</v>
      </c>
      <c r="C87" s="114" t="s">
        <v>313</v>
      </c>
      <c r="D87" s="114" t="s">
        <v>314</v>
      </c>
      <c r="E87" s="261" t="s">
        <v>315</v>
      </c>
      <c r="F87" s="162">
        <v>47.8</v>
      </c>
      <c r="G87" s="262"/>
      <c r="H87" s="115"/>
      <c r="I87" s="276"/>
      <c r="J87" s="259"/>
      <c r="K87" s="259"/>
      <c r="L87" s="259"/>
    </row>
    <row r="88" spans="1:12" s="95" customFormat="1" ht="12" customHeight="1">
      <c r="A88" s="435"/>
      <c r="B88" s="264" t="s">
        <v>316</v>
      </c>
      <c r="C88" s="264" t="s">
        <v>317</v>
      </c>
      <c r="D88" s="114" t="s">
        <v>180</v>
      </c>
      <c r="E88" s="272" t="s">
        <v>318</v>
      </c>
      <c r="F88" s="162">
        <v>29</v>
      </c>
      <c r="G88" s="262"/>
      <c r="H88" s="115"/>
      <c r="I88" s="276"/>
      <c r="J88" s="259"/>
      <c r="K88" s="259"/>
      <c r="L88" s="259"/>
    </row>
    <row r="89" spans="1:12" s="95" customFormat="1" ht="12" customHeight="1">
      <c r="A89" s="435"/>
      <c r="B89" s="264" t="s">
        <v>319</v>
      </c>
      <c r="C89" s="264" t="s">
        <v>319</v>
      </c>
      <c r="D89" s="114" t="s">
        <v>180</v>
      </c>
      <c r="E89" s="272" t="s">
        <v>320</v>
      </c>
      <c r="F89" s="162">
        <v>35</v>
      </c>
      <c r="G89" s="262"/>
      <c r="H89" s="115"/>
      <c r="I89" s="276"/>
      <c r="J89" s="259"/>
      <c r="K89" s="259"/>
      <c r="L89" s="259"/>
    </row>
    <row r="90" spans="1:12" s="95" customFormat="1" ht="12" customHeight="1">
      <c r="A90" s="435"/>
      <c r="B90" s="114" t="s">
        <v>321</v>
      </c>
      <c r="C90" s="114" t="s">
        <v>322</v>
      </c>
      <c r="D90" s="114" t="s">
        <v>180</v>
      </c>
      <c r="E90" s="261" t="s">
        <v>323</v>
      </c>
      <c r="F90" s="162">
        <v>55</v>
      </c>
      <c r="G90" s="262"/>
      <c r="H90" s="115"/>
      <c r="I90" s="276"/>
      <c r="J90" s="259"/>
      <c r="K90" s="259"/>
      <c r="L90" s="259"/>
    </row>
    <row r="91" spans="1:12" s="95" customFormat="1" ht="12" customHeight="1">
      <c r="A91" s="436"/>
      <c r="B91" s="102"/>
      <c r="C91" s="102"/>
      <c r="D91" s="103"/>
      <c r="E91" s="265" t="s">
        <v>29</v>
      </c>
      <c r="F91" s="116">
        <f>SUM(F85:F90)</f>
        <v>214.8</v>
      </c>
      <c r="G91" s="262"/>
      <c r="H91" s="115"/>
      <c r="I91" s="276"/>
      <c r="J91" s="259"/>
      <c r="K91" s="259"/>
      <c r="L91" s="259"/>
    </row>
    <row r="92" spans="1:12" s="95" customFormat="1" ht="12" customHeight="1">
      <c r="A92" s="440" t="s">
        <v>324</v>
      </c>
      <c r="B92" s="264" t="s">
        <v>58</v>
      </c>
      <c r="C92" s="114" t="s">
        <v>59</v>
      </c>
      <c r="D92" s="114" t="s">
        <v>60</v>
      </c>
      <c r="E92" s="261">
        <v>16746783</v>
      </c>
      <c r="F92" s="162">
        <v>20</v>
      </c>
      <c r="G92" s="262" t="s">
        <v>190</v>
      </c>
      <c r="H92" s="188"/>
      <c r="I92" s="166"/>
      <c r="J92" s="259"/>
      <c r="K92" s="259"/>
      <c r="L92" s="259"/>
    </row>
    <row r="93" spans="1:12" s="95" customFormat="1" ht="12" customHeight="1">
      <c r="A93" s="440"/>
      <c r="B93" s="114" t="s">
        <v>191</v>
      </c>
      <c r="C93" s="114" t="s">
        <v>69</v>
      </c>
      <c r="D93" s="114" t="s">
        <v>15</v>
      </c>
      <c r="E93" s="261" t="s">
        <v>192</v>
      </c>
      <c r="F93" s="162">
        <v>28</v>
      </c>
      <c r="G93" s="262" t="s">
        <v>245</v>
      </c>
      <c r="H93" s="188"/>
      <c r="I93" s="263"/>
      <c r="J93" s="259"/>
      <c r="K93" s="259"/>
      <c r="L93" s="259"/>
    </row>
    <row r="94" spans="1:12" s="95" customFormat="1" ht="12" customHeight="1">
      <c r="A94" s="440"/>
      <c r="B94" s="114" t="s">
        <v>193</v>
      </c>
      <c r="C94" s="114" t="s">
        <v>55</v>
      </c>
      <c r="D94" s="114" t="s">
        <v>15</v>
      </c>
      <c r="E94" s="261" t="s">
        <v>194</v>
      </c>
      <c r="F94" s="162">
        <v>28</v>
      </c>
      <c r="G94" s="262"/>
      <c r="H94" s="188"/>
      <c r="I94" s="263"/>
      <c r="J94" s="259"/>
      <c r="K94" s="259"/>
      <c r="L94" s="259"/>
    </row>
    <row r="95" spans="1:12" s="95" customFormat="1" ht="12" customHeight="1">
      <c r="A95" s="440"/>
      <c r="B95" s="114" t="s">
        <v>325</v>
      </c>
      <c r="C95" s="114" t="s">
        <v>326</v>
      </c>
      <c r="D95" s="114" t="s">
        <v>15</v>
      </c>
      <c r="E95" s="379" t="s">
        <v>327</v>
      </c>
      <c r="F95" s="162">
        <v>36</v>
      </c>
      <c r="G95" s="262" t="s">
        <v>245</v>
      </c>
      <c r="H95" s="188"/>
      <c r="I95" s="263"/>
      <c r="J95" s="259"/>
      <c r="K95" s="259"/>
      <c r="L95" s="259"/>
    </row>
    <row r="96" spans="1:12" s="95" customFormat="1" ht="12" customHeight="1">
      <c r="A96" s="440"/>
      <c r="B96" s="382" t="s">
        <v>328</v>
      </c>
      <c r="C96" s="114" t="s">
        <v>329</v>
      </c>
      <c r="D96" s="114" t="s">
        <v>330</v>
      </c>
      <c r="E96" s="379" t="s">
        <v>331</v>
      </c>
      <c r="F96" s="162">
        <v>33</v>
      </c>
      <c r="G96" s="262"/>
      <c r="H96" s="188"/>
      <c r="I96" s="263"/>
      <c r="J96" s="259"/>
      <c r="K96" s="259"/>
      <c r="L96" s="259"/>
    </row>
    <row r="97" spans="1:12" s="95" customFormat="1" ht="12" customHeight="1">
      <c r="A97" s="440"/>
      <c r="B97" s="382" t="s">
        <v>332</v>
      </c>
      <c r="C97" s="114" t="s">
        <v>319</v>
      </c>
      <c r="D97" s="114" t="s">
        <v>180</v>
      </c>
      <c r="E97" s="379" t="s">
        <v>320</v>
      </c>
      <c r="F97" s="162">
        <v>35</v>
      </c>
      <c r="G97" s="262"/>
      <c r="H97" s="188"/>
      <c r="I97" s="263"/>
      <c r="J97" s="259"/>
      <c r="K97" s="259"/>
      <c r="L97" s="259"/>
    </row>
    <row r="98" spans="1:12" s="95" customFormat="1" ht="12" customHeight="1">
      <c r="A98" s="440"/>
      <c r="B98" s="102"/>
      <c r="C98" s="102"/>
      <c r="D98" s="103"/>
      <c r="E98" s="265" t="s">
        <v>29</v>
      </c>
      <c r="F98" s="116">
        <f>SUM(F92:F97)</f>
        <v>180</v>
      </c>
      <c r="G98" s="262"/>
      <c r="H98" s="115"/>
      <c r="I98" s="276"/>
      <c r="J98" s="259"/>
      <c r="K98" s="259"/>
      <c r="L98" s="259"/>
    </row>
    <row r="99" spans="1:12" ht="12" customHeight="1">
      <c r="A99" s="440" t="s">
        <v>333</v>
      </c>
      <c r="B99" s="264" t="s">
        <v>58</v>
      </c>
      <c r="C99" s="114" t="s">
        <v>59</v>
      </c>
      <c r="D99" s="114" t="s">
        <v>60</v>
      </c>
      <c r="E99" s="261">
        <v>16746783</v>
      </c>
      <c r="F99" s="162">
        <v>20</v>
      </c>
      <c r="G99" s="262" t="s">
        <v>190</v>
      </c>
      <c r="H99" s="188"/>
      <c r="I99" s="270"/>
      <c r="J99" s="280"/>
      <c r="K99" s="280"/>
      <c r="L99" s="280"/>
    </row>
    <row r="100" spans="1:12" ht="12" customHeight="1">
      <c r="A100" s="440"/>
      <c r="B100" s="114" t="s">
        <v>191</v>
      </c>
      <c r="C100" s="114" t="s">
        <v>69</v>
      </c>
      <c r="D100" s="114" t="s">
        <v>15</v>
      </c>
      <c r="E100" s="261" t="s">
        <v>192</v>
      </c>
      <c r="F100" s="162">
        <v>28</v>
      </c>
      <c r="G100" s="262" t="s">
        <v>190</v>
      </c>
      <c r="H100" s="188"/>
      <c r="I100" s="270"/>
      <c r="J100" s="280"/>
      <c r="K100" s="280"/>
      <c r="L100" s="280"/>
    </row>
    <row r="101" spans="1:12" ht="12" customHeight="1">
      <c r="A101" s="440"/>
      <c r="B101" s="114" t="s">
        <v>193</v>
      </c>
      <c r="C101" s="114" t="s">
        <v>55</v>
      </c>
      <c r="D101" s="114" t="s">
        <v>15</v>
      </c>
      <c r="E101" s="261" t="s">
        <v>194</v>
      </c>
      <c r="F101" s="162">
        <v>28</v>
      </c>
      <c r="G101" s="262" t="s">
        <v>190</v>
      </c>
      <c r="H101" s="115"/>
      <c r="I101" s="263"/>
      <c r="J101" s="280"/>
      <c r="K101" s="280"/>
      <c r="L101" s="280"/>
    </row>
    <row r="102" spans="1:12" ht="12" customHeight="1">
      <c r="A102" s="440"/>
      <c r="B102" s="114" t="s">
        <v>334</v>
      </c>
      <c r="C102" s="114" t="s">
        <v>335</v>
      </c>
      <c r="D102" s="114" t="s">
        <v>12</v>
      </c>
      <c r="E102" s="261" t="s">
        <v>336</v>
      </c>
      <c r="F102" s="162">
        <v>36.799999999999997</v>
      </c>
      <c r="G102" s="262"/>
      <c r="H102" s="115"/>
      <c r="I102" s="263"/>
      <c r="J102" s="280"/>
      <c r="K102" s="280"/>
      <c r="L102" s="280"/>
    </row>
    <row r="103" spans="1:12" ht="12" customHeight="1">
      <c r="A103" s="440"/>
      <c r="B103" s="114" t="s">
        <v>337</v>
      </c>
      <c r="C103" s="114" t="s">
        <v>338</v>
      </c>
      <c r="D103" s="114" t="s">
        <v>15</v>
      </c>
      <c r="E103" s="261" t="s">
        <v>339</v>
      </c>
      <c r="F103" s="162">
        <v>35</v>
      </c>
      <c r="G103" s="262"/>
      <c r="H103" s="115"/>
      <c r="I103" s="263"/>
      <c r="J103" s="280"/>
      <c r="K103" s="280"/>
      <c r="L103" s="280"/>
    </row>
    <row r="104" spans="1:12" ht="12" customHeight="1">
      <c r="A104" s="440"/>
      <c r="B104" s="114" t="s">
        <v>340</v>
      </c>
      <c r="C104" s="114" t="s">
        <v>322</v>
      </c>
      <c r="D104" s="114" t="s">
        <v>180</v>
      </c>
      <c r="E104" s="261" t="s">
        <v>323</v>
      </c>
      <c r="F104" s="162">
        <v>55</v>
      </c>
      <c r="G104" s="262" t="s">
        <v>190</v>
      </c>
      <c r="H104" s="115"/>
      <c r="I104" s="263"/>
      <c r="J104" s="280"/>
      <c r="K104" s="280"/>
      <c r="L104" s="280"/>
    </row>
    <row r="105" spans="1:12" s="246" customFormat="1" ht="12" customHeight="1">
      <c r="A105" s="440"/>
      <c r="B105" s="102"/>
      <c r="C105" s="102"/>
      <c r="D105" s="103"/>
      <c r="E105" s="265" t="s">
        <v>29</v>
      </c>
      <c r="F105" s="116">
        <f>SUM(F99:F104)</f>
        <v>202.8</v>
      </c>
      <c r="G105" s="262"/>
      <c r="H105" s="115"/>
      <c r="I105" s="273"/>
      <c r="J105" s="281"/>
      <c r="K105" s="281"/>
      <c r="L105" s="281"/>
    </row>
    <row r="106" spans="1:12" ht="12" customHeight="1">
      <c r="A106" s="441" t="s">
        <v>341</v>
      </c>
      <c r="B106" s="264" t="s">
        <v>58</v>
      </c>
      <c r="C106" s="114" t="s">
        <v>59</v>
      </c>
      <c r="D106" s="114" t="s">
        <v>60</v>
      </c>
      <c r="E106" s="261">
        <v>16746783</v>
      </c>
      <c r="F106" s="162">
        <v>20</v>
      </c>
      <c r="G106" s="102"/>
      <c r="H106" s="188"/>
      <c r="I106" s="263"/>
    </row>
    <row r="107" spans="1:12" ht="12" customHeight="1">
      <c r="A107" s="442"/>
      <c r="B107" s="114" t="s">
        <v>191</v>
      </c>
      <c r="C107" s="114" t="s">
        <v>69</v>
      </c>
      <c r="D107" s="114" t="s">
        <v>15</v>
      </c>
      <c r="E107" s="261" t="s">
        <v>192</v>
      </c>
      <c r="F107" s="162">
        <v>28</v>
      </c>
      <c r="G107" s="102"/>
      <c r="H107" s="188"/>
      <c r="I107" s="263"/>
    </row>
    <row r="108" spans="1:12" ht="12" customHeight="1">
      <c r="A108" s="442"/>
      <c r="B108" s="114" t="s">
        <v>193</v>
      </c>
      <c r="C108" s="114" t="s">
        <v>55</v>
      </c>
      <c r="D108" s="114" t="s">
        <v>15</v>
      </c>
      <c r="E108" s="261" t="s">
        <v>194</v>
      </c>
      <c r="F108" s="162">
        <v>28</v>
      </c>
      <c r="G108" s="102"/>
      <c r="H108" s="188"/>
      <c r="I108" s="263"/>
    </row>
    <row r="109" spans="1:12" ht="12" customHeight="1">
      <c r="A109" s="442"/>
      <c r="B109" s="383" t="s">
        <v>342</v>
      </c>
      <c r="C109" s="114" t="s">
        <v>342</v>
      </c>
      <c r="D109" s="114" t="s">
        <v>15</v>
      </c>
      <c r="E109" s="261" t="s">
        <v>343</v>
      </c>
      <c r="F109" s="162">
        <v>21</v>
      </c>
      <c r="G109" s="102"/>
      <c r="H109" s="188"/>
      <c r="I109" s="263"/>
    </row>
    <row r="110" spans="1:12" ht="12" customHeight="1">
      <c r="A110" s="442"/>
      <c r="B110" s="432" t="s">
        <v>344</v>
      </c>
      <c r="C110" s="114" t="s">
        <v>345</v>
      </c>
      <c r="D110" s="114" t="s">
        <v>15</v>
      </c>
      <c r="E110" s="261" t="s">
        <v>346</v>
      </c>
      <c r="F110" s="162">
        <v>54</v>
      </c>
      <c r="G110" s="102"/>
      <c r="H110" s="188"/>
      <c r="I110" s="263"/>
    </row>
    <row r="111" spans="1:12" ht="12" customHeight="1">
      <c r="A111" s="442"/>
      <c r="B111" s="433"/>
      <c r="C111" s="264" t="s">
        <v>347</v>
      </c>
      <c r="D111" s="114" t="s">
        <v>15</v>
      </c>
      <c r="E111" s="272" t="s">
        <v>348</v>
      </c>
      <c r="F111" s="162">
        <v>25</v>
      </c>
      <c r="G111" s="102"/>
      <c r="H111" s="188"/>
      <c r="I111" s="263"/>
    </row>
    <row r="112" spans="1:12" ht="12" customHeight="1">
      <c r="A112" s="443"/>
      <c r="B112" s="264"/>
      <c r="C112" s="269"/>
      <c r="D112" s="269"/>
      <c r="E112" s="265" t="s">
        <v>29</v>
      </c>
      <c r="F112" s="116">
        <f>SUM(F106:F111)</f>
        <v>176</v>
      </c>
      <c r="G112" s="102"/>
      <c r="H112" s="188"/>
      <c r="I112" s="263"/>
    </row>
    <row r="113" spans="1:9" ht="12" customHeight="1">
      <c r="A113" s="444" t="s">
        <v>349</v>
      </c>
      <c r="B113" s="114" t="s">
        <v>45</v>
      </c>
      <c r="C113" s="114" t="s">
        <v>46</v>
      </c>
      <c r="D113" s="114" t="s">
        <v>12</v>
      </c>
      <c r="E113" s="261" t="s">
        <v>199</v>
      </c>
      <c r="F113" s="162">
        <v>25</v>
      </c>
      <c r="G113" s="262" t="s">
        <v>190</v>
      </c>
      <c r="H113" s="188"/>
      <c r="I113" s="263"/>
    </row>
    <row r="114" spans="1:9" ht="12" customHeight="1">
      <c r="A114" s="444"/>
      <c r="B114" s="427" t="s">
        <v>114</v>
      </c>
      <c r="C114" s="266" t="s">
        <v>200</v>
      </c>
      <c r="D114" s="114" t="s">
        <v>15</v>
      </c>
      <c r="E114" s="267">
        <v>9787516767979</v>
      </c>
      <c r="F114" s="162">
        <v>25</v>
      </c>
      <c r="G114" s="262"/>
      <c r="H114" s="188"/>
      <c r="I114" s="263"/>
    </row>
    <row r="115" spans="1:9" ht="12" customHeight="1">
      <c r="A115" s="444"/>
      <c r="B115" s="428"/>
      <c r="C115" s="266" t="s">
        <v>201</v>
      </c>
      <c r="D115" s="114" t="s">
        <v>15</v>
      </c>
      <c r="E115" s="267">
        <v>9787516767993</v>
      </c>
      <c r="F115" s="162">
        <v>12</v>
      </c>
      <c r="G115" s="262"/>
      <c r="H115" s="188"/>
      <c r="I115" s="263"/>
    </row>
    <row r="116" spans="1:9" ht="12" customHeight="1">
      <c r="A116" s="444"/>
      <c r="B116" s="114" t="s">
        <v>350</v>
      </c>
      <c r="C116" s="177" t="s">
        <v>208</v>
      </c>
      <c r="D116" s="264" t="s">
        <v>15</v>
      </c>
      <c r="E116" s="381" t="s">
        <v>209</v>
      </c>
      <c r="F116" s="162">
        <v>23</v>
      </c>
      <c r="G116" s="262"/>
      <c r="H116" s="188"/>
      <c r="I116" s="263"/>
    </row>
    <row r="117" spans="1:9" ht="12" customHeight="1">
      <c r="A117" s="444"/>
      <c r="B117" s="427" t="s">
        <v>202</v>
      </c>
      <c r="C117" s="114" t="s">
        <v>203</v>
      </c>
      <c r="D117" s="114" t="s">
        <v>15</v>
      </c>
      <c r="E117" s="261" t="s">
        <v>204</v>
      </c>
      <c r="F117" s="162">
        <v>30</v>
      </c>
      <c r="G117" s="262"/>
      <c r="H117" s="188"/>
      <c r="I117" s="273"/>
    </row>
    <row r="118" spans="1:9" ht="12" customHeight="1">
      <c r="A118" s="444"/>
      <c r="B118" s="428"/>
      <c r="C118" s="114" t="s">
        <v>205</v>
      </c>
      <c r="D118" s="114" t="s">
        <v>15</v>
      </c>
      <c r="E118" s="261" t="s">
        <v>206</v>
      </c>
      <c r="F118" s="162">
        <v>11</v>
      </c>
      <c r="G118" s="262"/>
      <c r="H118" s="188"/>
      <c r="I118" s="276"/>
    </row>
    <row r="119" spans="1:9" ht="12" customHeight="1">
      <c r="A119" s="444"/>
      <c r="B119" s="264" t="s">
        <v>351</v>
      </c>
      <c r="C119" s="114" t="s">
        <v>351</v>
      </c>
      <c r="D119" s="114" t="s">
        <v>15</v>
      </c>
      <c r="E119" s="261" t="s">
        <v>352</v>
      </c>
      <c r="F119" s="162">
        <v>16</v>
      </c>
      <c r="G119" s="262"/>
      <c r="H119" s="188"/>
      <c r="I119" s="276"/>
    </row>
    <row r="120" spans="1:9" ht="12" customHeight="1">
      <c r="A120" s="444"/>
      <c r="B120" s="427" t="s">
        <v>353</v>
      </c>
      <c r="C120" s="114" t="s">
        <v>354</v>
      </c>
      <c r="D120" s="114" t="s">
        <v>15</v>
      </c>
      <c r="E120" s="261" t="s">
        <v>355</v>
      </c>
      <c r="F120" s="162">
        <v>49</v>
      </c>
      <c r="G120" s="262"/>
      <c r="H120" s="188"/>
      <c r="I120" s="270"/>
    </row>
    <row r="121" spans="1:9" ht="12" customHeight="1">
      <c r="A121" s="444"/>
      <c r="B121" s="428"/>
      <c r="C121" s="114" t="s">
        <v>356</v>
      </c>
      <c r="D121" s="114" t="s">
        <v>15</v>
      </c>
      <c r="E121" s="261" t="s">
        <v>357</v>
      </c>
      <c r="F121" s="162">
        <v>24</v>
      </c>
      <c r="G121" s="262"/>
      <c r="H121" s="188"/>
      <c r="I121" s="270"/>
    </row>
    <row r="122" spans="1:9" ht="12" customHeight="1">
      <c r="A122" s="444"/>
      <c r="B122" s="264"/>
      <c r="C122" s="269"/>
      <c r="D122" s="269"/>
      <c r="E122" s="265" t="s">
        <v>29</v>
      </c>
      <c r="F122" s="116">
        <f>SUM(F113:F121)</f>
        <v>215</v>
      </c>
      <c r="G122" s="102"/>
      <c r="H122" s="188"/>
      <c r="I122" s="263"/>
    </row>
    <row r="123" spans="1:9" ht="12" customHeight="1">
      <c r="A123" s="445" t="s">
        <v>358</v>
      </c>
      <c r="B123" s="114" t="s">
        <v>31</v>
      </c>
      <c r="C123" s="114" t="s">
        <v>32</v>
      </c>
      <c r="D123" s="114" t="s">
        <v>12</v>
      </c>
      <c r="E123" s="261" t="s">
        <v>217</v>
      </c>
      <c r="F123" s="162">
        <v>12.25</v>
      </c>
      <c r="G123" s="262" t="s">
        <v>190</v>
      </c>
      <c r="H123" s="188"/>
      <c r="I123" s="263"/>
    </row>
    <row r="124" spans="1:9" ht="12" customHeight="1">
      <c r="A124" s="445"/>
      <c r="B124" s="427" t="s">
        <v>291</v>
      </c>
      <c r="C124" s="114" t="s">
        <v>292</v>
      </c>
      <c r="D124" s="114" t="s">
        <v>15</v>
      </c>
      <c r="E124" s="261" t="s">
        <v>293</v>
      </c>
      <c r="F124" s="162">
        <v>22</v>
      </c>
      <c r="G124" s="262"/>
      <c r="H124" s="188"/>
      <c r="I124" s="263"/>
    </row>
    <row r="125" spans="1:9" ht="12" customHeight="1">
      <c r="A125" s="445"/>
      <c r="B125" s="428"/>
      <c r="C125" s="114" t="s">
        <v>294</v>
      </c>
      <c r="D125" s="114" t="s">
        <v>15</v>
      </c>
      <c r="E125" s="261" t="s">
        <v>295</v>
      </c>
      <c r="F125" s="162">
        <v>10</v>
      </c>
      <c r="G125" s="262"/>
      <c r="H125" s="188"/>
      <c r="I125" s="263"/>
    </row>
    <row r="126" spans="1:9" ht="12" customHeight="1">
      <c r="A126" s="445"/>
      <c r="B126" s="382" t="s">
        <v>359</v>
      </c>
      <c r="C126" s="282" t="s">
        <v>360</v>
      </c>
      <c r="D126" s="110" t="s">
        <v>361</v>
      </c>
      <c r="E126" s="380" t="s">
        <v>362</v>
      </c>
      <c r="F126" s="283">
        <v>37</v>
      </c>
      <c r="G126" s="262"/>
      <c r="H126" s="188"/>
      <c r="I126" s="263"/>
    </row>
    <row r="127" spans="1:9" ht="12" customHeight="1">
      <c r="A127" s="445"/>
      <c r="B127" s="114" t="s">
        <v>142</v>
      </c>
      <c r="C127" s="114" t="s">
        <v>363</v>
      </c>
      <c r="D127" s="114" t="s">
        <v>15</v>
      </c>
      <c r="E127" s="261" t="s">
        <v>233</v>
      </c>
      <c r="F127" s="162">
        <v>37</v>
      </c>
      <c r="G127" s="262"/>
      <c r="H127" s="188"/>
      <c r="I127" s="263"/>
    </row>
    <row r="128" spans="1:9" ht="12" customHeight="1">
      <c r="A128" s="445"/>
      <c r="B128" s="102"/>
      <c r="C128" s="102"/>
      <c r="D128" s="103"/>
      <c r="E128" s="265" t="s">
        <v>29</v>
      </c>
      <c r="F128" s="116">
        <f>SUM(F123:F127)</f>
        <v>118.25</v>
      </c>
      <c r="G128" s="102"/>
      <c r="H128" s="115"/>
      <c r="I128" s="263"/>
    </row>
    <row r="129" spans="1:9" ht="12" customHeight="1">
      <c r="A129" s="440" t="s">
        <v>364</v>
      </c>
      <c r="B129" s="114" t="s">
        <v>24</v>
      </c>
      <c r="C129" s="264" t="s">
        <v>25</v>
      </c>
      <c r="D129" s="271" t="s">
        <v>12</v>
      </c>
      <c r="E129" s="272" t="s">
        <v>235</v>
      </c>
      <c r="F129" s="162">
        <v>12.25</v>
      </c>
      <c r="G129" s="262" t="s">
        <v>190</v>
      </c>
      <c r="H129" s="188"/>
      <c r="I129" s="263"/>
    </row>
    <row r="130" spans="1:9" ht="12" customHeight="1">
      <c r="A130" s="440"/>
      <c r="B130" s="114" t="s">
        <v>10</v>
      </c>
      <c r="C130" s="264" t="s">
        <v>11</v>
      </c>
      <c r="D130" s="271" t="s">
        <v>12</v>
      </c>
      <c r="E130" s="272" t="s">
        <v>236</v>
      </c>
      <c r="F130" s="162">
        <v>19.600000000000001</v>
      </c>
      <c r="G130" s="262"/>
      <c r="H130" s="188"/>
      <c r="I130" s="263"/>
    </row>
    <row r="131" spans="1:9" ht="12" customHeight="1">
      <c r="A131" s="440"/>
      <c r="B131" s="114" t="s">
        <v>17</v>
      </c>
      <c r="C131" s="264" t="s">
        <v>18</v>
      </c>
      <c r="D131" s="271" t="s">
        <v>12</v>
      </c>
      <c r="E131" s="272" t="s">
        <v>237</v>
      </c>
      <c r="F131" s="162">
        <v>12.6</v>
      </c>
      <c r="G131" s="262"/>
      <c r="H131" s="188"/>
      <c r="I131" s="263"/>
    </row>
    <row r="132" spans="1:9" ht="12" customHeight="1">
      <c r="A132" s="440"/>
      <c r="B132" s="427" t="s">
        <v>19</v>
      </c>
      <c r="C132" s="264" t="s">
        <v>20</v>
      </c>
      <c r="D132" s="271" t="s">
        <v>15</v>
      </c>
      <c r="E132" s="272" t="s">
        <v>238</v>
      </c>
      <c r="F132" s="162">
        <v>40</v>
      </c>
      <c r="G132" s="262"/>
      <c r="H132" s="188"/>
      <c r="I132" s="263"/>
    </row>
    <row r="133" spans="1:9" ht="12" customHeight="1">
      <c r="A133" s="440"/>
      <c r="B133" s="428"/>
      <c r="C133" s="114" t="s">
        <v>21</v>
      </c>
      <c r="D133" s="114" t="s">
        <v>15</v>
      </c>
      <c r="E133" s="261" t="s">
        <v>239</v>
      </c>
      <c r="F133" s="162">
        <v>45</v>
      </c>
      <c r="G133" s="262"/>
      <c r="H133" s="188"/>
      <c r="I133" s="263"/>
    </row>
    <row r="134" spans="1:9" ht="12" customHeight="1">
      <c r="A134" s="440"/>
      <c r="B134" s="114" t="s">
        <v>365</v>
      </c>
      <c r="C134" s="114" t="s">
        <v>365</v>
      </c>
      <c r="D134" s="114" t="s">
        <v>180</v>
      </c>
      <c r="E134" s="261" t="s">
        <v>366</v>
      </c>
      <c r="F134" s="162">
        <v>34.9</v>
      </c>
      <c r="G134" s="262"/>
      <c r="H134" s="188"/>
      <c r="I134" s="263"/>
    </row>
    <row r="135" spans="1:9" ht="12" customHeight="1">
      <c r="A135" s="440"/>
      <c r="B135" s="427" t="s">
        <v>367</v>
      </c>
      <c r="C135" s="264" t="s">
        <v>368</v>
      </c>
      <c r="D135" s="264" t="s">
        <v>15</v>
      </c>
      <c r="E135" s="272" t="s">
        <v>369</v>
      </c>
      <c r="F135" s="162">
        <v>49</v>
      </c>
      <c r="G135" s="262"/>
      <c r="H135" s="188"/>
      <c r="I135" s="273"/>
    </row>
    <row r="136" spans="1:9" ht="12" customHeight="1">
      <c r="A136" s="440"/>
      <c r="B136" s="428"/>
      <c r="C136" s="264" t="s">
        <v>370</v>
      </c>
      <c r="D136" s="264" t="s">
        <v>15</v>
      </c>
      <c r="E136" s="272" t="s">
        <v>371</v>
      </c>
      <c r="F136" s="162">
        <v>17</v>
      </c>
      <c r="G136" s="262"/>
      <c r="H136" s="188"/>
      <c r="I136" s="270"/>
    </row>
    <row r="137" spans="1:9" ht="12" customHeight="1">
      <c r="A137" s="440"/>
      <c r="B137" s="102"/>
      <c r="C137" s="102"/>
      <c r="D137" s="103"/>
      <c r="E137" s="265" t="s">
        <v>29</v>
      </c>
      <c r="F137" s="116">
        <f>SUM(F129:F136)</f>
        <v>230.35</v>
      </c>
      <c r="G137" s="102"/>
      <c r="H137" s="115"/>
      <c r="I137" s="263"/>
    </row>
    <row r="138" spans="1:9" ht="12" customHeight="1">
      <c r="A138" s="434" t="s">
        <v>372</v>
      </c>
      <c r="B138" s="114" t="s">
        <v>31</v>
      </c>
      <c r="C138" s="114" t="s">
        <v>32</v>
      </c>
      <c r="D138" s="114" t="s">
        <v>12</v>
      </c>
      <c r="E138" s="261" t="s">
        <v>217</v>
      </c>
      <c r="F138" s="162">
        <v>12.25</v>
      </c>
      <c r="G138" s="102"/>
      <c r="H138" s="115"/>
      <c r="I138" s="263"/>
    </row>
    <row r="139" spans="1:9" ht="12" customHeight="1">
      <c r="A139" s="435"/>
      <c r="B139" s="427" t="s">
        <v>147</v>
      </c>
      <c r="C139" s="114" t="s">
        <v>373</v>
      </c>
      <c r="D139" s="114" t="s">
        <v>15</v>
      </c>
      <c r="E139" s="261" t="s">
        <v>374</v>
      </c>
      <c r="F139" s="162">
        <v>29</v>
      </c>
      <c r="G139" s="102"/>
      <c r="H139" s="115"/>
      <c r="I139" s="263"/>
    </row>
    <row r="140" spans="1:9" ht="12" customHeight="1">
      <c r="A140" s="435"/>
      <c r="B140" s="428"/>
      <c r="C140" s="114" t="s">
        <v>375</v>
      </c>
      <c r="D140" s="114" t="s">
        <v>15</v>
      </c>
      <c r="E140" s="261" t="s">
        <v>376</v>
      </c>
      <c r="F140" s="162">
        <v>10</v>
      </c>
      <c r="G140" s="102"/>
      <c r="H140" s="115"/>
      <c r="I140" s="263"/>
    </row>
    <row r="141" spans="1:9" ht="12" customHeight="1">
      <c r="A141" s="435"/>
      <c r="B141" s="284" t="s">
        <v>377</v>
      </c>
      <c r="C141" s="114" t="s">
        <v>378</v>
      </c>
      <c r="D141" s="114" t="s">
        <v>180</v>
      </c>
      <c r="E141" s="261" t="s">
        <v>379</v>
      </c>
      <c r="F141" s="162">
        <v>69.8</v>
      </c>
      <c r="G141" s="102"/>
      <c r="H141" s="115"/>
      <c r="I141" s="263"/>
    </row>
    <row r="142" spans="1:9" ht="12" customHeight="1">
      <c r="A142" s="435"/>
      <c r="B142" s="264" t="s">
        <v>380</v>
      </c>
      <c r="C142" s="114" t="s">
        <v>381</v>
      </c>
      <c r="D142" s="114" t="s">
        <v>15</v>
      </c>
      <c r="E142" s="261" t="s">
        <v>382</v>
      </c>
      <c r="F142" s="162">
        <v>24</v>
      </c>
      <c r="G142" s="102"/>
      <c r="H142" s="115"/>
      <c r="I142" s="263"/>
    </row>
    <row r="143" spans="1:9" ht="12" customHeight="1">
      <c r="A143" s="435"/>
      <c r="B143" s="264" t="s">
        <v>383</v>
      </c>
      <c r="C143" s="114" t="s">
        <v>384</v>
      </c>
      <c r="D143" s="114" t="s">
        <v>385</v>
      </c>
      <c r="E143" s="261" t="s">
        <v>386</v>
      </c>
      <c r="F143" s="162">
        <v>49.9</v>
      </c>
      <c r="G143" s="102"/>
      <c r="H143" s="115"/>
      <c r="I143" s="263"/>
    </row>
    <row r="144" spans="1:9" ht="12" customHeight="1">
      <c r="A144" s="436"/>
      <c r="B144" s="102"/>
      <c r="C144" s="102"/>
      <c r="D144" s="103"/>
      <c r="E144" s="265" t="s">
        <v>29</v>
      </c>
      <c r="F144" s="116">
        <f>SUM(F138:F143)</f>
        <v>194.95</v>
      </c>
      <c r="G144" s="102"/>
      <c r="H144" s="115"/>
      <c r="I144" s="263"/>
    </row>
  </sheetData>
  <autoFilter ref="A4:I144"/>
  <mergeCells count="46">
    <mergeCell ref="A1:I1"/>
    <mergeCell ref="A2:I2"/>
    <mergeCell ref="A3:I3"/>
    <mergeCell ref="A5:A9"/>
    <mergeCell ref="A10:A18"/>
    <mergeCell ref="A19:A26"/>
    <mergeCell ref="A27:A36"/>
    <mergeCell ref="A37:A42"/>
    <mergeCell ref="A43:A50"/>
    <mergeCell ref="A51:A61"/>
    <mergeCell ref="A62:A63"/>
    <mergeCell ref="A64:A72"/>
    <mergeCell ref="A73:A84"/>
    <mergeCell ref="A85:A91"/>
    <mergeCell ref="A92:A98"/>
    <mergeCell ref="A99:A105"/>
    <mergeCell ref="A106:A112"/>
    <mergeCell ref="A113:A122"/>
    <mergeCell ref="A123:A128"/>
    <mergeCell ref="A129:A137"/>
    <mergeCell ref="A138:A144"/>
    <mergeCell ref="B11:B12"/>
    <mergeCell ref="B13:B14"/>
    <mergeCell ref="B20:B21"/>
    <mergeCell ref="B22:B23"/>
    <mergeCell ref="B30:B31"/>
    <mergeCell ref="B32:B33"/>
    <mergeCell ref="B44:B45"/>
    <mergeCell ref="B48:B49"/>
    <mergeCell ref="B52:B53"/>
    <mergeCell ref="B54:B55"/>
    <mergeCell ref="B57:B58"/>
    <mergeCell ref="B67:B68"/>
    <mergeCell ref="B69:B70"/>
    <mergeCell ref="B74:B75"/>
    <mergeCell ref="B76:B77"/>
    <mergeCell ref="B78:B79"/>
    <mergeCell ref="B82:B83"/>
    <mergeCell ref="B110:B111"/>
    <mergeCell ref="B114:B115"/>
    <mergeCell ref="B117:B118"/>
    <mergeCell ref="B120:B121"/>
    <mergeCell ref="B124:B125"/>
    <mergeCell ref="B132:B133"/>
    <mergeCell ref="B135:B136"/>
    <mergeCell ref="B139:B140"/>
  </mergeCells>
  <phoneticPr fontId="35" type="noConversion"/>
  <printOptions horizontalCentered="1"/>
  <pageMargins left="0.35433070866141703" right="0.15748031496063" top="0.196850393700787" bottom="0.196850393700787" header="0.511811023622047" footer="0.511811023622047"/>
  <pageSetup paperSize="9" scale="88" fitToHeight="0" orientation="landscape"/>
  <headerFooter>
    <oddFooter>&amp;L制表：</oddFooter>
  </headerFooter>
  <rowBreaks count="4" manualBreakCount="4">
    <brk id="36" max="16383" man="1"/>
    <brk id="72" max="16383" man="1"/>
    <brk id="98" max="16383" man="1"/>
    <brk id="1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Z109"/>
  <sheetViews>
    <sheetView workbookViewId="0">
      <selection activeCell="A3" sqref="A3:F3"/>
    </sheetView>
  </sheetViews>
  <sheetFormatPr defaultColWidth="8.6640625" defaultRowHeight="14.4"/>
  <cols>
    <col min="1" max="1" width="28.6640625" style="204" customWidth="1"/>
    <col min="2" max="2" width="34.33203125" style="204" customWidth="1"/>
    <col min="3" max="3" width="58.44140625" style="205" customWidth="1"/>
    <col min="4" max="4" width="20.88671875" style="205" customWidth="1"/>
    <col min="5" max="5" width="21.77734375" style="206" customWidth="1"/>
    <col min="6" max="6" width="9.44140625" style="207" customWidth="1"/>
    <col min="7" max="7" width="19.109375" style="208" customWidth="1"/>
    <col min="8" max="8" width="21.77734375" style="208" customWidth="1"/>
    <col min="9" max="16380" width="8.6640625" style="208"/>
    <col min="16381" max="16384" width="8.6640625" style="209"/>
  </cols>
  <sheetData>
    <row r="1" spans="1:9" s="203" customFormat="1" ht="21.9" customHeight="1">
      <c r="A1" s="464" t="s">
        <v>0</v>
      </c>
      <c r="B1" s="464"/>
      <c r="C1" s="464"/>
      <c r="D1" s="464"/>
      <c r="E1" s="464"/>
      <c r="F1" s="464"/>
    </row>
    <row r="2" spans="1:9" s="203" customFormat="1" ht="39" customHeight="1">
      <c r="A2" s="464" t="s">
        <v>1</v>
      </c>
      <c r="B2" s="464"/>
      <c r="C2" s="464"/>
      <c r="D2" s="464"/>
      <c r="E2" s="464"/>
      <c r="F2" s="464"/>
    </row>
    <row r="3" spans="1:9" s="203" customFormat="1" ht="18.600000000000001" customHeight="1">
      <c r="A3" s="416" t="s">
        <v>2</v>
      </c>
      <c r="B3" s="416"/>
      <c r="C3" s="416"/>
      <c r="D3" s="416"/>
      <c r="E3" s="416"/>
      <c r="F3" s="416"/>
    </row>
    <row r="4" spans="1:9">
      <c r="A4" s="210" t="s">
        <v>3</v>
      </c>
      <c r="B4" s="211" t="s">
        <v>4</v>
      </c>
      <c r="C4" s="211" t="s">
        <v>5</v>
      </c>
      <c r="D4" s="212" t="s">
        <v>6</v>
      </c>
      <c r="E4" s="213" t="s">
        <v>7</v>
      </c>
      <c r="F4" s="214" t="s">
        <v>8</v>
      </c>
    </row>
    <row r="5" spans="1:9">
      <c r="A5" s="457" t="s">
        <v>387</v>
      </c>
      <c r="B5" s="215" t="s">
        <v>24</v>
      </c>
      <c r="C5" s="216" t="s">
        <v>25</v>
      </c>
      <c r="D5" s="217" t="s">
        <v>12</v>
      </c>
      <c r="E5" s="384" t="s">
        <v>235</v>
      </c>
      <c r="F5" s="162">
        <v>12.25</v>
      </c>
    </row>
    <row r="6" spans="1:9">
      <c r="A6" s="457"/>
      <c r="B6" s="215" t="s">
        <v>388</v>
      </c>
      <c r="C6" s="218" t="s">
        <v>11</v>
      </c>
      <c r="D6" s="219" t="s">
        <v>12</v>
      </c>
      <c r="E6" s="220">
        <v>9787040609141</v>
      </c>
      <c r="F6" s="162">
        <v>19.600000000000001</v>
      </c>
    </row>
    <row r="7" spans="1:9">
      <c r="A7" s="457"/>
      <c r="B7" s="215" t="s">
        <v>389</v>
      </c>
      <c r="C7" s="221" t="s">
        <v>18</v>
      </c>
      <c r="D7" s="221" t="s">
        <v>12</v>
      </c>
      <c r="E7" s="384" t="s">
        <v>237</v>
      </c>
      <c r="F7" s="162">
        <v>12.6</v>
      </c>
    </row>
    <row r="8" spans="1:9">
      <c r="A8" s="457"/>
      <c r="B8" s="458" t="s">
        <v>390</v>
      </c>
      <c r="C8" s="222" t="s">
        <v>391</v>
      </c>
      <c r="D8" s="222" t="s">
        <v>15</v>
      </c>
      <c r="E8" s="223" t="s">
        <v>392</v>
      </c>
      <c r="F8" s="162">
        <v>35</v>
      </c>
    </row>
    <row r="9" spans="1:9">
      <c r="A9" s="457"/>
      <c r="B9" s="459"/>
      <c r="C9" s="222" t="s">
        <v>393</v>
      </c>
      <c r="D9" s="222" t="s">
        <v>15</v>
      </c>
      <c r="E9" s="223" t="s">
        <v>394</v>
      </c>
      <c r="F9" s="162">
        <v>7</v>
      </c>
      <c r="G9" s="224"/>
      <c r="H9" s="225"/>
      <c r="I9" s="224"/>
    </row>
    <row r="10" spans="1:9">
      <c r="A10" s="457"/>
      <c r="B10" s="460" t="s">
        <v>395</v>
      </c>
      <c r="C10" s="226" t="s">
        <v>396</v>
      </c>
      <c r="D10" s="226" t="s">
        <v>397</v>
      </c>
      <c r="E10" s="385" t="s">
        <v>398</v>
      </c>
      <c r="F10" s="162">
        <v>17</v>
      </c>
    </row>
    <row r="11" spans="1:9">
      <c r="A11" s="457"/>
      <c r="B11" s="461"/>
      <c r="C11" s="226" t="s">
        <v>399</v>
      </c>
      <c r="D11" s="226" t="s">
        <v>397</v>
      </c>
      <c r="E11" s="386" t="s">
        <v>400</v>
      </c>
      <c r="F11" s="162">
        <v>6</v>
      </c>
      <c r="G11" s="228"/>
      <c r="H11" s="228"/>
      <c r="I11" s="228"/>
    </row>
    <row r="12" spans="1:9">
      <c r="A12" s="457"/>
      <c r="B12" s="226" t="s">
        <v>401</v>
      </c>
      <c r="C12" s="222" t="s">
        <v>402</v>
      </c>
      <c r="D12" s="222" t="s">
        <v>403</v>
      </c>
      <c r="E12" s="387" t="s">
        <v>404</v>
      </c>
      <c r="F12" s="162">
        <v>36</v>
      </c>
    </row>
    <row r="13" spans="1:9">
      <c r="A13" s="457"/>
      <c r="B13" s="211"/>
      <c r="C13" s="211"/>
      <c r="D13" s="212"/>
      <c r="E13" s="229" t="s">
        <v>29</v>
      </c>
      <c r="F13" s="116">
        <f>SUM(F5:F12)</f>
        <v>145.44999999999999</v>
      </c>
    </row>
    <row r="14" spans="1:9" ht="19.95" customHeight="1">
      <c r="A14" s="463" t="s">
        <v>405</v>
      </c>
      <c r="B14" s="215" t="s">
        <v>31</v>
      </c>
      <c r="C14" s="217" t="s">
        <v>32</v>
      </c>
      <c r="D14" s="217" t="s">
        <v>12</v>
      </c>
      <c r="E14" s="230">
        <v>9787040609103</v>
      </c>
      <c r="F14" s="162">
        <v>12.25</v>
      </c>
    </row>
    <row r="15" spans="1:9" ht="19.95" customHeight="1">
      <c r="A15" s="463"/>
      <c r="B15" s="460" t="s">
        <v>13</v>
      </c>
      <c r="C15" s="221" t="s">
        <v>14</v>
      </c>
      <c r="D15" s="221" t="s">
        <v>15</v>
      </c>
      <c r="E15" s="388" t="s">
        <v>406</v>
      </c>
      <c r="F15" s="162">
        <v>26</v>
      </c>
    </row>
    <row r="16" spans="1:9" ht="19.95" customHeight="1">
      <c r="A16" s="463"/>
      <c r="B16" s="461"/>
      <c r="C16" s="221" t="s">
        <v>16</v>
      </c>
      <c r="D16" s="221" t="s">
        <v>15</v>
      </c>
      <c r="E16" s="220">
        <v>9787516767078</v>
      </c>
      <c r="F16" s="162">
        <v>15</v>
      </c>
    </row>
    <row r="17" spans="1:9" ht="19.95" customHeight="1">
      <c r="A17" s="463"/>
      <c r="B17" s="215" t="s">
        <v>407</v>
      </c>
      <c r="C17" s="221" t="s">
        <v>21</v>
      </c>
      <c r="D17" s="221" t="s">
        <v>15</v>
      </c>
      <c r="E17" s="388" t="s">
        <v>239</v>
      </c>
      <c r="F17" s="162">
        <v>45</v>
      </c>
    </row>
    <row r="18" spans="1:9" ht="13.95" customHeight="1">
      <c r="A18" s="463"/>
      <c r="B18" s="211"/>
      <c r="C18" s="211"/>
      <c r="D18" s="212"/>
      <c r="E18" s="229" t="s">
        <v>29</v>
      </c>
      <c r="F18" s="116">
        <f>SUM(F14:F17)</f>
        <v>98.25</v>
      </c>
    </row>
    <row r="19" spans="1:9">
      <c r="A19" s="457" t="s">
        <v>408</v>
      </c>
      <c r="B19" s="215" t="s">
        <v>45</v>
      </c>
      <c r="C19" s="231" t="s">
        <v>46</v>
      </c>
      <c r="D19" s="217" t="s">
        <v>12</v>
      </c>
      <c r="E19" s="384" t="s">
        <v>199</v>
      </c>
      <c r="F19" s="162">
        <v>25</v>
      </c>
    </row>
    <row r="20" spans="1:9">
      <c r="A20" s="457"/>
      <c r="B20" s="460" t="s">
        <v>409</v>
      </c>
      <c r="C20" s="218" t="s">
        <v>43</v>
      </c>
      <c r="D20" s="219" t="s">
        <v>15</v>
      </c>
      <c r="E20" s="232">
        <v>9787516767979</v>
      </c>
      <c r="F20" s="162">
        <v>25</v>
      </c>
    </row>
    <row r="21" spans="1:9">
      <c r="A21" s="457"/>
      <c r="B21" s="461"/>
      <c r="C21" s="218" t="s">
        <v>44</v>
      </c>
      <c r="D21" s="219" t="s">
        <v>15</v>
      </c>
      <c r="E21" s="232">
        <v>9787516767993</v>
      </c>
      <c r="F21" s="162">
        <v>12</v>
      </c>
      <c r="G21" s="233"/>
      <c r="H21" s="234"/>
      <c r="I21" s="235"/>
    </row>
    <row r="22" spans="1:9">
      <c r="A22" s="457"/>
      <c r="B22" s="219" t="s">
        <v>410</v>
      </c>
      <c r="C22" s="219" t="s">
        <v>411</v>
      </c>
      <c r="D22" s="219" t="s">
        <v>15</v>
      </c>
      <c r="E22" s="389" t="s">
        <v>412</v>
      </c>
      <c r="F22" s="162">
        <v>35</v>
      </c>
    </row>
    <row r="23" spans="1:9">
      <c r="A23" s="457"/>
      <c r="B23" s="219" t="s">
        <v>413</v>
      </c>
      <c r="C23" s="222" t="s">
        <v>414</v>
      </c>
      <c r="D23" s="219" t="s">
        <v>415</v>
      </c>
      <c r="E23" s="390" t="s">
        <v>416</v>
      </c>
      <c r="F23" s="162">
        <v>36</v>
      </c>
    </row>
    <row r="24" spans="1:9">
      <c r="A24" s="457"/>
      <c r="B24" s="211"/>
      <c r="C24" s="211"/>
      <c r="D24" s="212"/>
      <c r="E24" s="229" t="s">
        <v>29</v>
      </c>
      <c r="F24" s="116">
        <f>SUM(F19:F23)</f>
        <v>133</v>
      </c>
    </row>
    <row r="25" spans="1:9" ht="16.95" customHeight="1">
      <c r="A25" s="463" t="s">
        <v>417</v>
      </c>
      <c r="B25" s="236" t="s">
        <v>418</v>
      </c>
      <c r="C25" s="222" t="s">
        <v>419</v>
      </c>
      <c r="D25" s="222" t="s">
        <v>420</v>
      </c>
      <c r="E25" s="223" t="s">
        <v>421</v>
      </c>
      <c r="F25" s="162">
        <v>50</v>
      </c>
    </row>
    <row r="26" spans="1:9" ht="16.95" customHeight="1">
      <c r="A26" s="463"/>
      <c r="B26" s="215" t="s">
        <v>58</v>
      </c>
      <c r="C26" s="217" t="s">
        <v>422</v>
      </c>
      <c r="D26" s="219" t="s">
        <v>423</v>
      </c>
      <c r="E26" s="230">
        <v>16746783</v>
      </c>
      <c r="F26" s="162">
        <v>20</v>
      </c>
    </row>
    <row r="27" spans="1:9" ht="16.95" customHeight="1">
      <c r="A27" s="463"/>
      <c r="B27" s="215" t="s">
        <v>191</v>
      </c>
      <c r="C27" s="221" t="s">
        <v>69</v>
      </c>
      <c r="D27" s="221" t="s">
        <v>15</v>
      </c>
      <c r="E27" s="387" t="s">
        <v>192</v>
      </c>
      <c r="F27" s="162">
        <v>28</v>
      </c>
    </row>
    <row r="28" spans="1:9" ht="16.95" customHeight="1">
      <c r="A28" s="463"/>
      <c r="B28" s="211"/>
      <c r="C28" s="211"/>
      <c r="D28" s="212"/>
      <c r="E28" s="229" t="s">
        <v>29</v>
      </c>
      <c r="F28" s="116">
        <f>SUM(F25:F27)</f>
        <v>98</v>
      </c>
    </row>
    <row r="29" spans="1:9">
      <c r="A29" s="457" t="s">
        <v>424</v>
      </c>
      <c r="B29" s="215" t="s">
        <v>24</v>
      </c>
      <c r="C29" s="216" t="s">
        <v>25</v>
      </c>
      <c r="D29" s="217" t="s">
        <v>12</v>
      </c>
      <c r="E29" s="384" t="s">
        <v>235</v>
      </c>
      <c r="F29" s="162">
        <v>12.25</v>
      </c>
    </row>
    <row r="30" spans="1:9">
      <c r="A30" s="457"/>
      <c r="B30" s="215" t="s">
        <v>388</v>
      </c>
      <c r="C30" s="218" t="s">
        <v>11</v>
      </c>
      <c r="D30" s="219" t="s">
        <v>12</v>
      </c>
      <c r="E30" s="220">
        <v>9787040609141</v>
      </c>
      <c r="F30" s="162">
        <v>19.600000000000001</v>
      </c>
    </row>
    <row r="31" spans="1:9">
      <c r="A31" s="457"/>
      <c r="B31" s="215" t="s">
        <v>389</v>
      </c>
      <c r="C31" s="221" t="s">
        <v>18</v>
      </c>
      <c r="D31" s="221" t="s">
        <v>12</v>
      </c>
      <c r="E31" s="387" t="s">
        <v>237</v>
      </c>
      <c r="F31" s="162">
        <v>12.6</v>
      </c>
    </row>
    <row r="32" spans="1:9">
      <c r="A32" s="457"/>
      <c r="B32" s="460" t="s">
        <v>395</v>
      </c>
      <c r="C32" s="226" t="s">
        <v>396</v>
      </c>
      <c r="D32" s="226" t="s">
        <v>397</v>
      </c>
      <c r="E32" s="385" t="s">
        <v>398</v>
      </c>
      <c r="F32" s="162">
        <v>17</v>
      </c>
    </row>
    <row r="33" spans="1:9">
      <c r="A33" s="457"/>
      <c r="B33" s="461"/>
      <c r="C33" s="226" t="s">
        <v>399</v>
      </c>
      <c r="D33" s="226" t="s">
        <v>397</v>
      </c>
      <c r="E33" s="386" t="s">
        <v>400</v>
      </c>
      <c r="F33" s="162">
        <v>6</v>
      </c>
      <c r="G33" s="228"/>
      <c r="H33" s="228"/>
      <c r="I33" s="228"/>
    </row>
    <row r="34" spans="1:9">
      <c r="A34" s="457"/>
      <c r="B34" s="215" t="s">
        <v>401</v>
      </c>
      <c r="C34" s="222" t="s">
        <v>402</v>
      </c>
      <c r="D34" s="222" t="s">
        <v>403</v>
      </c>
      <c r="E34" s="387" t="s">
        <v>404</v>
      </c>
      <c r="F34" s="162">
        <v>36</v>
      </c>
    </row>
    <row r="35" spans="1:9">
      <c r="A35" s="457"/>
      <c r="B35" s="211"/>
      <c r="C35" s="211"/>
      <c r="D35" s="212"/>
      <c r="E35" s="229" t="s">
        <v>29</v>
      </c>
      <c r="F35" s="116">
        <f>SUM(F29:F34)</f>
        <v>103.45</v>
      </c>
    </row>
    <row r="36" spans="1:9" ht="16.05" customHeight="1">
      <c r="A36" s="457" t="s">
        <v>425</v>
      </c>
      <c r="B36" s="215" t="s">
        <v>45</v>
      </c>
      <c r="C36" s="231" t="s">
        <v>46</v>
      </c>
      <c r="D36" s="217" t="s">
        <v>12</v>
      </c>
      <c r="E36" s="384" t="s">
        <v>199</v>
      </c>
      <c r="F36" s="162">
        <v>25</v>
      </c>
    </row>
    <row r="37" spans="1:9" ht="16.05" customHeight="1">
      <c r="A37" s="457"/>
      <c r="B37" s="460" t="s">
        <v>409</v>
      </c>
      <c r="C37" s="218" t="s">
        <v>43</v>
      </c>
      <c r="D37" s="219" t="s">
        <v>15</v>
      </c>
      <c r="E37" s="232">
        <v>9787516767979</v>
      </c>
      <c r="F37" s="162">
        <v>25</v>
      </c>
    </row>
    <row r="38" spans="1:9" ht="16.05" customHeight="1">
      <c r="A38" s="457"/>
      <c r="B38" s="461"/>
      <c r="C38" s="218" t="s">
        <v>44</v>
      </c>
      <c r="D38" s="219" t="s">
        <v>15</v>
      </c>
      <c r="E38" s="232">
        <v>9787516767993</v>
      </c>
      <c r="F38" s="162">
        <v>12</v>
      </c>
      <c r="G38" s="233"/>
      <c r="H38" s="234"/>
      <c r="I38" s="235"/>
    </row>
    <row r="39" spans="1:9" ht="16.05" customHeight="1">
      <c r="A39" s="457"/>
      <c r="B39" s="215" t="s">
        <v>426</v>
      </c>
      <c r="C39" s="219" t="s">
        <v>427</v>
      </c>
      <c r="D39" s="219" t="s">
        <v>15</v>
      </c>
      <c r="E39" s="387" t="s">
        <v>428</v>
      </c>
      <c r="F39" s="162">
        <v>22</v>
      </c>
    </row>
    <row r="40" spans="1:9" ht="16.05" customHeight="1">
      <c r="A40" s="457"/>
      <c r="B40" s="211"/>
      <c r="C40" s="211"/>
      <c r="D40" s="212"/>
      <c r="E40" s="229" t="s">
        <v>29</v>
      </c>
      <c r="F40" s="116">
        <f>SUM(F36:F39)</f>
        <v>84</v>
      </c>
    </row>
    <row r="41" spans="1:9">
      <c r="A41" s="462" t="s">
        <v>429</v>
      </c>
      <c r="B41" s="215" t="s">
        <v>58</v>
      </c>
      <c r="C41" s="217" t="s">
        <v>422</v>
      </c>
      <c r="D41" s="219" t="s">
        <v>423</v>
      </c>
      <c r="E41" s="230">
        <v>16746783</v>
      </c>
      <c r="F41" s="162">
        <v>20</v>
      </c>
    </row>
    <row r="42" spans="1:9" ht="24">
      <c r="A42" s="462"/>
      <c r="B42" s="215" t="s">
        <v>191</v>
      </c>
      <c r="C42" s="221" t="s">
        <v>69</v>
      </c>
      <c r="D42" s="221" t="s">
        <v>15</v>
      </c>
      <c r="E42" s="387" t="s">
        <v>192</v>
      </c>
      <c r="F42" s="162">
        <v>28</v>
      </c>
    </row>
    <row r="43" spans="1:9">
      <c r="A43" s="462"/>
      <c r="B43" s="460" t="s">
        <v>430</v>
      </c>
      <c r="C43" s="219" t="s">
        <v>431</v>
      </c>
      <c r="D43" s="219" t="s">
        <v>15</v>
      </c>
      <c r="E43" s="389" t="s">
        <v>432</v>
      </c>
      <c r="F43" s="162">
        <v>36</v>
      </c>
    </row>
    <row r="44" spans="1:9">
      <c r="A44" s="462"/>
      <c r="B44" s="461"/>
      <c r="C44" s="219" t="s">
        <v>433</v>
      </c>
      <c r="D44" s="219" t="s">
        <v>15</v>
      </c>
      <c r="E44" s="391" t="s">
        <v>434</v>
      </c>
      <c r="F44" s="162">
        <v>11</v>
      </c>
    </row>
    <row r="45" spans="1:9">
      <c r="A45" s="462"/>
      <c r="B45" s="211"/>
      <c r="C45" s="211"/>
      <c r="D45" s="212"/>
      <c r="E45" s="229" t="s">
        <v>29</v>
      </c>
      <c r="F45" s="116">
        <f>SUM(F41:F44)</f>
        <v>95</v>
      </c>
    </row>
    <row r="46" spans="1:9" ht="40.950000000000003" customHeight="1">
      <c r="A46" s="457" t="s">
        <v>435</v>
      </c>
      <c r="B46" s="215" t="s">
        <v>436</v>
      </c>
      <c r="C46" s="237" t="s">
        <v>437</v>
      </c>
      <c r="D46" s="219" t="s">
        <v>180</v>
      </c>
      <c r="E46" s="389" t="s">
        <v>438</v>
      </c>
      <c r="F46" s="162">
        <v>53</v>
      </c>
    </row>
    <row r="47" spans="1:9">
      <c r="A47" s="457"/>
      <c r="B47" s="211"/>
      <c r="C47" s="211"/>
      <c r="D47" s="212"/>
      <c r="E47" s="229" t="s">
        <v>29</v>
      </c>
      <c r="F47" s="116">
        <f>SUM(F46)</f>
        <v>53</v>
      </c>
    </row>
    <row r="48" spans="1:9">
      <c r="A48" s="463" t="s">
        <v>439</v>
      </c>
      <c r="B48" s="215" t="s">
        <v>24</v>
      </c>
      <c r="C48" s="216" t="s">
        <v>25</v>
      </c>
      <c r="D48" s="217" t="s">
        <v>12</v>
      </c>
      <c r="E48" s="384" t="s">
        <v>235</v>
      </c>
      <c r="F48" s="162">
        <v>12.25</v>
      </c>
    </row>
    <row r="49" spans="1:9">
      <c r="A49" s="463"/>
      <c r="B49" s="215" t="s">
        <v>388</v>
      </c>
      <c r="C49" s="218" t="s">
        <v>11</v>
      </c>
      <c r="D49" s="219" t="s">
        <v>12</v>
      </c>
      <c r="E49" s="220">
        <v>9787040609141</v>
      </c>
      <c r="F49" s="162">
        <v>19.600000000000001</v>
      </c>
    </row>
    <row r="50" spans="1:9">
      <c r="A50" s="463"/>
      <c r="B50" s="215" t="s">
        <v>389</v>
      </c>
      <c r="C50" s="221" t="s">
        <v>18</v>
      </c>
      <c r="D50" s="221" t="s">
        <v>12</v>
      </c>
      <c r="E50" s="387" t="s">
        <v>237</v>
      </c>
      <c r="F50" s="162">
        <v>12.6</v>
      </c>
    </row>
    <row r="51" spans="1:9">
      <c r="A51" s="463"/>
      <c r="B51" s="460" t="s">
        <v>395</v>
      </c>
      <c r="C51" s="226" t="s">
        <v>396</v>
      </c>
      <c r="D51" s="226" t="s">
        <v>397</v>
      </c>
      <c r="E51" s="385" t="s">
        <v>398</v>
      </c>
      <c r="F51" s="162">
        <v>17</v>
      </c>
    </row>
    <row r="52" spans="1:9">
      <c r="A52" s="463"/>
      <c r="B52" s="461"/>
      <c r="C52" s="226" t="s">
        <v>399</v>
      </c>
      <c r="D52" s="226" t="s">
        <v>397</v>
      </c>
      <c r="E52" s="386" t="s">
        <v>400</v>
      </c>
      <c r="F52" s="162">
        <v>6</v>
      </c>
      <c r="G52" s="228"/>
      <c r="H52" s="228"/>
      <c r="I52" s="228"/>
    </row>
    <row r="53" spans="1:9">
      <c r="A53" s="463"/>
      <c r="B53" s="215" t="s">
        <v>401</v>
      </c>
      <c r="C53" s="222" t="s">
        <v>402</v>
      </c>
      <c r="D53" s="222" t="s">
        <v>403</v>
      </c>
      <c r="E53" s="387" t="s">
        <v>404</v>
      </c>
      <c r="F53" s="162">
        <v>36</v>
      </c>
    </row>
    <row r="54" spans="1:9">
      <c r="A54" s="463"/>
      <c r="B54" s="211"/>
      <c r="C54" s="211"/>
      <c r="D54" s="212"/>
      <c r="E54" s="229" t="s">
        <v>29</v>
      </c>
      <c r="F54" s="116">
        <f>SUM(F48:F53)</f>
        <v>103.45</v>
      </c>
    </row>
    <row r="55" spans="1:9">
      <c r="A55" s="462" t="s">
        <v>440</v>
      </c>
      <c r="B55" s="215" t="s">
        <v>31</v>
      </c>
      <c r="C55" s="217" t="s">
        <v>32</v>
      </c>
      <c r="D55" s="217" t="s">
        <v>12</v>
      </c>
      <c r="E55" s="230">
        <v>9787040609103</v>
      </c>
      <c r="F55" s="162">
        <v>12.25</v>
      </c>
    </row>
    <row r="56" spans="1:9" ht="24">
      <c r="A56" s="462"/>
      <c r="B56" s="460" t="s">
        <v>13</v>
      </c>
      <c r="C56" s="221" t="s">
        <v>14</v>
      </c>
      <c r="D56" s="221" t="s">
        <v>15</v>
      </c>
      <c r="E56" s="388" t="s">
        <v>406</v>
      </c>
      <c r="F56" s="162">
        <v>26</v>
      </c>
    </row>
    <row r="57" spans="1:9" ht="24">
      <c r="A57" s="462"/>
      <c r="B57" s="461"/>
      <c r="C57" s="221" t="s">
        <v>16</v>
      </c>
      <c r="D57" s="221" t="s">
        <v>15</v>
      </c>
      <c r="E57" s="220">
        <v>9787516767078</v>
      </c>
      <c r="F57" s="162">
        <v>15</v>
      </c>
    </row>
    <row r="58" spans="1:9" ht="24">
      <c r="A58" s="462"/>
      <c r="B58" s="215" t="s">
        <v>407</v>
      </c>
      <c r="C58" s="221" t="s">
        <v>21</v>
      </c>
      <c r="D58" s="221" t="s">
        <v>15</v>
      </c>
      <c r="E58" s="388" t="s">
        <v>239</v>
      </c>
      <c r="F58" s="162">
        <v>45</v>
      </c>
    </row>
    <row r="59" spans="1:9">
      <c r="A59" s="462"/>
      <c r="B59" s="211"/>
      <c r="C59" s="211"/>
      <c r="D59" s="212"/>
      <c r="E59" s="229" t="s">
        <v>29</v>
      </c>
      <c r="F59" s="116">
        <f>SUM(F55:F58)</f>
        <v>98.25</v>
      </c>
    </row>
    <row r="60" spans="1:9">
      <c r="A60" s="457" t="s">
        <v>441</v>
      </c>
      <c r="B60" s="215" t="s">
        <v>45</v>
      </c>
      <c r="C60" s="231" t="s">
        <v>46</v>
      </c>
      <c r="D60" s="217" t="s">
        <v>12</v>
      </c>
      <c r="E60" s="384" t="s">
        <v>199</v>
      </c>
      <c r="F60" s="162">
        <v>25</v>
      </c>
    </row>
    <row r="61" spans="1:9">
      <c r="A61" s="457"/>
      <c r="B61" s="460" t="s">
        <v>409</v>
      </c>
      <c r="C61" s="218" t="s">
        <v>43</v>
      </c>
      <c r="D61" s="219" t="s">
        <v>15</v>
      </c>
      <c r="E61" s="232">
        <v>9787516767979</v>
      </c>
      <c r="F61" s="162">
        <v>25</v>
      </c>
    </row>
    <row r="62" spans="1:9">
      <c r="A62" s="457"/>
      <c r="B62" s="461"/>
      <c r="C62" s="218" t="s">
        <v>44</v>
      </c>
      <c r="D62" s="219" t="s">
        <v>15</v>
      </c>
      <c r="E62" s="232">
        <v>9787516767993</v>
      </c>
      <c r="F62" s="162">
        <v>12</v>
      </c>
    </row>
    <row r="63" spans="1:9">
      <c r="A63" s="457"/>
      <c r="B63" s="215" t="s">
        <v>413</v>
      </c>
      <c r="C63" s="222" t="s">
        <v>414</v>
      </c>
      <c r="D63" s="219" t="s">
        <v>415</v>
      </c>
      <c r="E63" s="390" t="s">
        <v>416</v>
      </c>
      <c r="F63" s="162">
        <v>36</v>
      </c>
    </row>
    <row r="64" spans="1:9">
      <c r="A64" s="457"/>
      <c r="B64" s="211"/>
      <c r="C64" s="211"/>
      <c r="D64" s="212"/>
      <c r="E64" s="229" t="s">
        <v>29</v>
      </c>
      <c r="F64" s="116">
        <f>SUM(F60:F63)</f>
        <v>98</v>
      </c>
    </row>
    <row r="65" spans="1:6">
      <c r="A65" s="457" t="s">
        <v>442</v>
      </c>
      <c r="B65" s="215" t="s">
        <v>418</v>
      </c>
      <c r="C65" s="222" t="s">
        <v>419</v>
      </c>
      <c r="D65" s="222" t="s">
        <v>420</v>
      </c>
      <c r="E65" s="223" t="s">
        <v>421</v>
      </c>
      <c r="F65" s="162">
        <v>50</v>
      </c>
    </row>
    <row r="66" spans="1:6">
      <c r="A66" s="457"/>
      <c r="B66" s="215" t="s">
        <v>58</v>
      </c>
      <c r="C66" s="217" t="s">
        <v>422</v>
      </c>
      <c r="D66" s="219" t="s">
        <v>423</v>
      </c>
      <c r="E66" s="230">
        <v>16746783</v>
      </c>
      <c r="F66" s="162">
        <v>20</v>
      </c>
    </row>
    <row r="67" spans="1:6" ht="24">
      <c r="A67" s="457"/>
      <c r="B67" s="215" t="s">
        <v>191</v>
      </c>
      <c r="C67" s="221" t="s">
        <v>69</v>
      </c>
      <c r="D67" s="221" t="s">
        <v>15</v>
      </c>
      <c r="E67" s="387" t="s">
        <v>192</v>
      </c>
      <c r="F67" s="162">
        <v>28</v>
      </c>
    </row>
    <row r="68" spans="1:6">
      <c r="A68" s="457"/>
      <c r="B68" s="215" t="s">
        <v>443</v>
      </c>
      <c r="C68" s="222" t="s">
        <v>444</v>
      </c>
      <c r="D68" s="219" t="s">
        <v>180</v>
      </c>
      <c r="E68" s="391" t="s">
        <v>445</v>
      </c>
      <c r="F68" s="162">
        <v>28</v>
      </c>
    </row>
    <row r="69" spans="1:6">
      <c r="A69" s="457"/>
      <c r="B69" s="211"/>
      <c r="C69" s="211"/>
      <c r="D69" s="212"/>
      <c r="E69" s="229" t="s">
        <v>29</v>
      </c>
      <c r="F69" s="116">
        <f>SUM(F65:F68)</f>
        <v>126</v>
      </c>
    </row>
    <row r="70" spans="1:6">
      <c r="A70" s="462" t="s">
        <v>446</v>
      </c>
      <c r="B70" s="215" t="s">
        <v>31</v>
      </c>
      <c r="C70" s="217" t="s">
        <v>32</v>
      </c>
      <c r="D70" s="217" t="s">
        <v>12</v>
      </c>
      <c r="E70" s="230">
        <v>9787040609103</v>
      </c>
      <c r="F70" s="162">
        <v>12.25</v>
      </c>
    </row>
    <row r="71" spans="1:6" ht="24">
      <c r="A71" s="462"/>
      <c r="B71" s="460" t="s">
        <v>13</v>
      </c>
      <c r="C71" s="221" t="s">
        <v>14</v>
      </c>
      <c r="D71" s="221" t="s">
        <v>15</v>
      </c>
      <c r="E71" s="388" t="s">
        <v>406</v>
      </c>
      <c r="F71" s="162">
        <v>26</v>
      </c>
    </row>
    <row r="72" spans="1:6" ht="24">
      <c r="A72" s="462"/>
      <c r="B72" s="461"/>
      <c r="C72" s="221" t="s">
        <v>16</v>
      </c>
      <c r="D72" s="221" t="s">
        <v>15</v>
      </c>
      <c r="E72" s="220">
        <v>9787516767078</v>
      </c>
      <c r="F72" s="162">
        <v>15</v>
      </c>
    </row>
    <row r="73" spans="1:6">
      <c r="A73" s="462"/>
      <c r="B73" s="211"/>
      <c r="C73" s="211"/>
      <c r="D73" s="212"/>
      <c r="E73" s="229" t="s">
        <v>29</v>
      </c>
      <c r="F73" s="116">
        <f>SUM(F70:F72)</f>
        <v>53.25</v>
      </c>
    </row>
    <row r="74" spans="1:6">
      <c r="A74" s="462" t="s">
        <v>447</v>
      </c>
      <c r="B74" s="215" t="s">
        <v>418</v>
      </c>
      <c r="C74" s="222" t="s">
        <v>419</v>
      </c>
      <c r="D74" s="222" t="s">
        <v>420</v>
      </c>
      <c r="E74" s="223" t="s">
        <v>421</v>
      </c>
      <c r="F74" s="162">
        <v>50</v>
      </c>
    </row>
    <row r="75" spans="1:6">
      <c r="A75" s="462"/>
      <c r="B75" s="215" t="s">
        <v>58</v>
      </c>
      <c r="C75" s="217" t="s">
        <v>422</v>
      </c>
      <c r="D75" s="219" t="s">
        <v>423</v>
      </c>
      <c r="E75" s="230">
        <v>16746783</v>
      </c>
      <c r="F75" s="162">
        <v>20</v>
      </c>
    </row>
    <row r="76" spans="1:6" ht="24">
      <c r="A76" s="462"/>
      <c r="B76" s="215" t="s">
        <v>191</v>
      </c>
      <c r="C76" s="221" t="s">
        <v>69</v>
      </c>
      <c r="D76" s="221" t="s">
        <v>15</v>
      </c>
      <c r="E76" s="387" t="s">
        <v>192</v>
      </c>
      <c r="F76" s="162">
        <v>28</v>
      </c>
    </row>
    <row r="77" spans="1:6">
      <c r="A77" s="462"/>
      <c r="B77" s="211"/>
      <c r="C77" s="211"/>
      <c r="D77" s="212"/>
      <c r="E77" s="229" t="s">
        <v>29</v>
      </c>
      <c r="F77" s="116">
        <f>SUM(F74:F76)</f>
        <v>98</v>
      </c>
    </row>
    <row r="78" spans="1:6">
      <c r="A78" s="463" t="s">
        <v>448</v>
      </c>
      <c r="B78" s="215" t="s">
        <v>24</v>
      </c>
      <c r="C78" s="216" t="s">
        <v>25</v>
      </c>
      <c r="D78" s="217" t="s">
        <v>12</v>
      </c>
      <c r="E78" s="384" t="s">
        <v>235</v>
      </c>
      <c r="F78" s="162">
        <v>12.25</v>
      </c>
    </row>
    <row r="79" spans="1:6">
      <c r="A79" s="463"/>
      <c r="B79" s="215" t="s">
        <v>388</v>
      </c>
      <c r="C79" s="218" t="s">
        <v>11</v>
      </c>
      <c r="D79" s="219" t="s">
        <v>12</v>
      </c>
      <c r="E79" s="220">
        <v>9787040609141</v>
      </c>
      <c r="F79" s="162">
        <v>19.600000000000001</v>
      </c>
    </row>
    <row r="80" spans="1:6">
      <c r="A80" s="463"/>
      <c r="B80" s="215" t="s">
        <v>389</v>
      </c>
      <c r="C80" s="221" t="s">
        <v>18</v>
      </c>
      <c r="D80" s="221" t="s">
        <v>12</v>
      </c>
      <c r="E80" s="387" t="s">
        <v>237</v>
      </c>
      <c r="F80" s="162">
        <v>12.6</v>
      </c>
    </row>
    <row r="81" spans="1:9">
      <c r="A81" s="463"/>
      <c r="B81" s="215" t="s">
        <v>449</v>
      </c>
      <c r="C81" s="226" t="s">
        <v>450</v>
      </c>
      <c r="D81" s="226" t="s">
        <v>15</v>
      </c>
      <c r="E81" s="385" t="s">
        <v>451</v>
      </c>
      <c r="F81" s="162">
        <v>49.9</v>
      </c>
    </row>
    <row r="82" spans="1:9">
      <c r="A82" s="463"/>
      <c r="B82" s="215" t="s">
        <v>401</v>
      </c>
      <c r="C82" s="222" t="s">
        <v>402</v>
      </c>
      <c r="D82" s="222" t="s">
        <v>403</v>
      </c>
      <c r="E82" s="387" t="s">
        <v>404</v>
      </c>
      <c r="F82" s="162">
        <v>36</v>
      </c>
    </row>
    <row r="83" spans="1:9">
      <c r="A83" s="463"/>
      <c r="B83" s="460" t="s">
        <v>395</v>
      </c>
      <c r="C83" s="226" t="s">
        <v>396</v>
      </c>
      <c r="D83" s="226" t="s">
        <v>397</v>
      </c>
      <c r="E83" s="385" t="s">
        <v>398</v>
      </c>
      <c r="F83" s="162">
        <v>17</v>
      </c>
    </row>
    <row r="84" spans="1:9">
      <c r="A84" s="463"/>
      <c r="B84" s="461"/>
      <c r="C84" s="226" t="s">
        <v>399</v>
      </c>
      <c r="D84" s="226" t="s">
        <v>397</v>
      </c>
      <c r="E84" s="386" t="s">
        <v>400</v>
      </c>
      <c r="F84" s="162">
        <v>6</v>
      </c>
      <c r="G84" s="228"/>
      <c r="H84" s="228"/>
      <c r="I84" s="228"/>
    </row>
    <row r="85" spans="1:9">
      <c r="A85" s="463"/>
      <c r="B85" s="211"/>
      <c r="C85" s="211"/>
      <c r="D85" s="212"/>
      <c r="E85" s="229" t="s">
        <v>29</v>
      </c>
      <c r="F85" s="116">
        <f>SUM(F78:F84)</f>
        <v>153.35</v>
      </c>
      <c r="G85" s="228"/>
      <c r="H85" s="228"/>
      <c r="I85" s="228"/>
    </row>
    <row r="86" spans="1:9">
      <c r="A86" s="463" t="s">
        <v>452</v>
      </c>
      <c r="B86" s="215" t="s">
        <v>31</v>
      </c>
      <c r="C86" s="217" t="s">
        <v>32</v>
      </c>
      <c r="D86" s="217" t="s">
        <v>12</v>
      </c>
      <c r="E86" s="230">
        <v>9787040609103</v>
      </c>
      <c r="F86" s="162">
        <v>12.25</v>
      </c>
    </row>
    <row r="87" spans="1:9" ht="24">
      <c r="A87" s="463"/>
      <c r="B87" s="460" t="s">
        <v>13</v>
      </c>
      <c r="C87" s="221" t="s">
        <v>14</v>
      </c>
      <c r="D87" s="221" t="s">
        <v>15</v>
      </c>
      <c r="E87" s="388" t="s">
        <v>406</v>
      </c>
      <c r="F87" s="162">
        <v>26</v>
      </c>
    </row>
    <row r="88" spans="1:9" ht="24">
      <c r="A88" s="463"/>
      <c r="B88" s="461"/>
      <c r="C88" s="221" t="s">
        <v>16</v>
      </c>
      <c r="D88" s="221" t="s">
        <v>15</v>
      </c>
      <c r="E88" s="220">
        <v>9787516767078</v>
      </c>
      <c r="F88" s="162">
        <v>15</v>
      </c>
    </row>
    <row r="89" spans="1:9" ht="24">
      <c r="A89" s="463"/>
      <c r="B89" s="215" t="s">
        <v>407</v>
      </c>
      <c r="C89" s="221" t="s">
        <v>21</v>
      </c>
      <c r="D89" s="221" t="s">
        <v>15</v>
      </c>
      <c r="E89" s="388" t="s">
        <v>239</v>
      </c>
      <c r="F89" s="162">
        <v>45</v>
      </c>
    </row>
    <row r="90" spans="1:9">
      <c r="A90" s="463"/>
      <c r="B90" s="460" t="s">
        <v>453</v>
      </c>
      <c r="C90" s="226" t="s">
        <v>454</v>
      </c>
      <c r="D90" s="226" t="s">
        <v>15</v>
      </c>
      <c r="E90" s="385" t="s">
        <v>455</v>
      </c>
      <c r="F90" s="162">
        <v>30</v>
      </c>
    </row>
    <row r="91" spans="1:9">
      <c r="A91" s="463"/>
      <c r="B91" s="461"/>
      <c r="C91" s="226" t="s">
        <v>456</v>
      </c>
      <c r="D91" s="226" t="s">
        <v>15</v>
      </c>
      <c r="E91" s="385" t="s">
        <v>457</v>
      </c>
      <c r="F91" s="162">
        <v>9</v>
      </c>
    </row>
    <row r="92" spans="1:9">
      <c r="A92" s="463"/>
      <c r="B92" s="211"/>
      <c r="C92" s="211"/>
      <c r="D92" s="212"/>
      <c r="E92" s="229" t="s">
        <v>29</v>
      </c>
      <c r="F92" s="116">
        <f>SUM(F86:F91)</f>
        <v>137.25</v>
      </c>
    </row>
    <row r="93" spans="1:9">
      <c r="A93" s="463" t="s">
        <v>458</v>
      </c>
      <c r="B93" s="238" t="s">
        <v>45</v>
      </c>
      <c r="C93" s="231" t="s">
        <v>46</v>
      </c>
      <c r="D93" s="217" t="s">
        <v>12</v>
      </c>
      <c r="E93" s="384" t="s">
        <v>199</v>
      </c>
      <c r="F93" s="162">
        <v>25</v>
      </c>
    </row>
    <row r="94" spans="1:9">
      <c r="A94" s="463"/>
      <c r="B94" s="455" t="s">
        <v>409</v>
      </c>
      <c r="C94" s="218" t="s">
        <v>43</v>
      </c>
      <c r="D94" s="219" t="s">
        <v>15</v>
      </c>
      <c r="E94" s="232">
        <v>9787516767979</v>
      </c>
      <c r="F94" s="162">
        <v>25</v>
      </c>
    </row>
    <row r="95" spans="1:9">
      <c r="A95" s="463"/>
      <c r="B95" s="456"/>
      <c r="C95" s="218" t="s">
        <v>44</v>
      </c>
      <c r="D95" s="219" t="s">
        <v>15</v>
      </c>
      <c r="E95" s="232">
        <v>9787516767993</v>
      </c>
      <c r="F95" s="162">
        <v>12</v>
      </c>
      <c r="G95" s="233"/>
      <c r="H95" s="234"/>
      <c r="I95" s="235"/>
    </row>
    <row r="96" spans="1:9">
      <c r="A96" s="463"/>
      <c r="B96" s="238" t="s">
        <v>426</v>
      </c>
      <c r="C96" s="219" t="s">
        <v>427</v>
      </c>
      <c r="D96" s="219" t="s">
        <v>15</v>
      </c>
      <c r="E96" s="387" t="s">
        <v>428</v>
      </c>
      <c r="F96" s="162">
        <v>22</v>
      </c>
    </row>
    <row r="97" spans="1:9">
      <c r="A97" s="463"/>
      <c r="B97" s="238" t="s">
        <v>459</v>
      </c>
      <c r="C97" s="239" t="s">
        <v>460</v>
      </c>
      <c r="D97" s="226" t="s">
        <v>15</v>
      </c>
      <c r="E97" s="385" t="s">
        <v>461</v>
      </c>
      <c r="F97" s="162">
        <v>59.9</v>
      </c>
    </row>
    <row r="98" spans="1:9">
      <c r="A98" s="463"/>
      <c r="B98" s="455" t="s">
        <v>462</v>
      </c>
      <c r="C98" s="226" t="s">
        <v>463</v>
      </c>
      <c r="D98" s="226" t="s">
        <v>15</v>
      </c>
      <c r="E98" s="227" t="s">
        <v>464</v>
      </c>
      <c r="F98" s="162">
        <v>44</v>
      </c>
    </row>
    <row r="99" spans="1:9">
      <c r="A99" s="463"/>
      <c r="B99" s="456"/>
      <c r="C99" s="226" t="s">
        <v>465</v>
      </c>
      <c r="D99" s="226" t="s">
        <v>15</v>
      </c>
      <c r="E99" s="227" t="s">
        <v>466</v>
      </c>
      <c r="F99" s="162">
        <v>18</v>
      </c>
      <c r="G99" s="240"/>
      <c r="H99" s="241"/>
      <c r="I99" s="240"/>
    </row>
    <row r="100" spans="1:9">
      <c r="A100" s="463"/>
      <c r="B100" s="242"/>
      <c r="C100" s="211"/>
      <c r="D100" s="212"/>
      <c r="E100" s="229" t="s">
        <v>29</v>
      </c>
      <c r="F100" s="116">
        <f>SUM(F93:F99)</f>
        <v>205.9</v>
      </c>
      <c r="G100" s="240"/>
      <c r="H100" s="241"/>
      <c r="I100" s="240"/>
    </row>
    <row r="101" spans="1:9">
      <c r="A101" s="457" t="s">
        <v>467</v>
      </c>
      <c r="B101" s="238" t="s">
        <v>58</v>
      </c>
      <c r="C101" s="217" t="s">
        <v>422</v>
      </c>
      <c r="D101" s="219" t="s">
        <v>423</v>
      </c>
      <c r="E101" s="230">
        <v>16746783</v>
      </c>
      <c r="F101" s="162">
        <v>20</v>
      </c>
    </row>
    <row r="102" spans="1:9" ht="24">
      <c r="A102" s="457"/>
      <c r="B102" s="238" t="s">
        <v>191</v>
      </c>
      <c r="C102" s="221" t="s">
        <v>69</v>
      </c>
      <c r="D102" s="221" t="s">
        <v>15</v>
      </c>
      <c r="E102" s="387" t="s">
        <v>192</v>
      </c>
      <c r="F102" s="162">
        <v>28</v>
      </c>
    </row>
    <row r="103" spans="1:9">
      <c r="A103" s="457"/>
      <c r="B103" s="238" t="s">
        <v>418</v>
      </c>
      <c r="C103" s="222" t="s">
        <v>419</v>
      </c>
      <c r="D103" s="222" t="s">
        <v>420</v>
      </c>
      <c r="E103" s="223" t="s">
        <v>421</v>
      </c>
      <c r="F103" s="162">
        <v>50</v>
      </c>
    </row>
    <row r="104" spans="1:9">
      <c r="A104" s="457"/>
      <c r="B104" s="455" t="s">
        <v>468</v>
      </c>
      <c r="C104" s="239" t="s">
        <v>469</v>
      </c>
      <c r="D104" s="226" t="s">
        <v>15</v>
      </c>
      <c r="E104" s="385" t="s">
        <v>470</v>
      </c>
      <c r="F104" s="162">
        <v>47</v>
      </c>
    </row>
    <row r="105" spans="1:9">
      <c r="A105" s="457"/>
      <c r="B105" s="456"/>
      <c r="C105" s="239" t="s">
        <v>471</v>
      </c>
      <c r="D105" s="226" t="s">
        <v>15</v>
      </c>
      <c r="E105" s="385" t="s">
        <v>472</v>
      </c>
      <c r="F105" s="162">
        <v>10</v>
      </c>
      <c r="G105" s="228"/>
      <c r="H105" s="243"/>
      <c r="I105" s="228"/>
    </row>
    <row r="106" spans="1:9">
      <c r="A106" s="457"/>
      <c r="B106" s="455" t="s">
        <v>473</v>
      </c>
      <c r="C106" s="226" t="s">
        <v>474</v>
      </c>
      <c r="D106" s="226" t="s">
        <v>180</v>
      </c>
      <c r="E106" s="385" t="s">
        <v>475</v>
      </c>
      <c r="F106" s="162">
        <v>48</v>
      </c>
    </row>
    <row r="107" spans="1:9">
      <c r="A107" s="457"/>
      <c r="B107" s="456"/>
      <c r="C107" s="226" t="s">
        <v>476</v>
      </c>
      <c r="D107" s="226" t="s">
        <v>180</v>
      </c>
      <c r="E107" s="385" t="s">
        <v>477</v>
      </c>
      <c r="F107" s="162">
        <v>39</v>
      </c>
    </row>
    <row r="108" spans="1:9">
      <c r="A108" s="457"/>
      <c r="B108" s="242"/>
      <c r="C108" s="211"/>
      <c r="D108" s="212"/>
      <c r="E108" s="229" t="s">
        <v>29</v>
      </c>
      <c r="F108" s="116">
        <f>SUM(F101:F107)</f>
        <v>242</v>
      </c>
    </row>
    <row r="109" spans="1:9">
      <c r="A109" s="244" t="s">
        <v>90</v>
      </c>
    </row>
  </sheetData>
  <mergeCells count="39">
    <mergeCell ref="A1:F1"/>
    <mergeCell ref="A2:F2"/>
    <mergeCell ref="A3:F3"/>
    <mergeCell ref="A5:A13"/>
    <mergeCell ref="A14:A18"/>
    <mergeCell ref="A19:A24"/>
    <mergeCell ref="A25:A28"/>
    <mergeCell ref="A29:A35"/>
    <mergeCell ref="A36:A40"/>
    <mergeCell ref="A41:A45"/>
    <mergeCell ref="A46:A47"/>
    <mergeCell ref="A48:A54"/>
    <mergeCell ref="A55:A59"/>
    <mergeCell ref="A60:A64"/>
    <mergeCell ref="A65:A69"/>
    <mergeCell ref="B87:B88"/>
    <mergeCell ref="B90:B91"/>
    <mergeCell ref="B94:B95"/>
    <mergeCell ref="A70:A73"/>
    <mergeCell ref="A74:A77"/>
    <mergeCell ref="A78:A85"/>
    <mergeCell ref="A86:A92"/>
    <mergeCell ref="A93:A100"/>
    <mergeCell ref="B98:B99"/>
    <mergeCell ref="B104:B105"/>
    <mergeCell ref="B106:B107"/>
    <mergeCell ref="A101:A108"/>
    <mergeCell ref="B8:B9"/>
    <mergeCell ref="B10:B11"/>
    <mergeCell ref="B15:B16"/>
    <mergeCell ref="B20:B21"/>
    <mergeCell ref="B32:B33"/>
    <mergeCell ref="B37:B38"/>
    <mergeCell ref="B43:B44"/>
    <mergeCell ref="B51:B52"/>
    <mergeCell ref="B56:B57"/>
    <mergeCell ref="B61:B62"/>
    <mergeCell ref="B71:B72"/>
    <mergeCell ref="B83:B84"/>
  </mergeCells>
  <phoneticPr fontId="35" type="noConversion"/>
  <pageMargins left="0.75" right="0.75" top="1" bottom="1" header="0.5" footer="0.5"/>
  <pageSetup paperSize="9" scale="74"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1"/>
  <sheetViews>
    <sheetView workbookViewId="0">
      <selection activeCell="A3" sqref="A3:F3"/>
    </sheetView>
  </sheetViews>
  <sheetFormatPr defaultColWidth="9.109375" defaultRowHeight="14.4"/>
  <cols>
    <col min="1" max="1" width="15.77734375" style="149" customWidth="1"/>
    <col min="2" max="2" width="16.33203125" style="150" customWidth="1"/>
    <col min="3" max="3" width="28.109375" style="150" customWidth="1"/>
    <col min="4" max="4" width="20.44140625" style="150" customWidth="1"/>
    <col min="5" max="5" width="16.109375" style="151" customWidth="1"/>
    <col min="6" max="6" width="12.44140625" style="152" customWidth="1"/>
    <col min="7" max="16384" width="9.109375" style="152"/>
  </cols>
  <sheetData>
    <row r="1" spans="1:6" ht="25.8">
      <c r="A1" s="480" t="s">
        <v>0</v>
      </c>
      <c r="B1" s="480"/>
      <c r="C1" s="480"/>
      <c r="D1" s="480"/>
      <c r="E1" s="480"/>
      <c r="F1" s="480"/>
    </row>
    <row r="2" spans="1:6" ht="25.8">
      <c r="A2" s="481" t="s">
        <v>1</v>
      </c>
      <c r="B2" s="481"/>
      <c r="C2" s="481"/>
      <c r="D2" s="481"/>
      <c r="E2" s="481"/>
      <c r="F2" s="481"/>
    </row>
    <row r="3" spans="1:6" ht="16.5" customHeight="1">
      <c r="A3" s="416" t="s">
        <v>2</v>
      </c>
      <c r="B3" s="416"/>
      <c r="C3" s="416"/>
      <c r="D3" s="416"/>
      <c r="E3" s="416"/>
      <c r="F3" s="416"/>
    </row>
    <row r="4" spans="1:6">
      <c r="A4" s="153" t="s">
        <v>3</v>
      </c>
      <c r="B4" s="154" t="s">
        <v>4</v>
      </c>
      <c r="C4" s="155" t="s">
        <v>5</v>
      </c>
      <c r="D4" s="156" t="s">
        <v>6</v>
      </c>
      <c r="E4" s="157" t="s">
        <v>7</v>
      </c>
      <c r="F4" s="158" t="s">
        <v>8</v>
      </c>
    </row>
    <row r="5" spans="1:6" ht="25.2" customHeight="1">
      <c r="A5" s="472" t="s">
        <v>478</v>
      </c>
      <c r="B5" s="159" t="s">
        <v>479</v>
      </c>
      <c r="C5" s="160" t="s">
        <v>59</v>
      </c>
      <c r="D5" s="161" t="s">
        <v>60</v>
      </c>
      <c r="E5" s="114">
        <v>16746783</v>
      </c>
      <c r="F5" s="162">
        <v>20</v>
      </c>
    </row>
    <row r="6" spans="1:6" ht="25.2" customHeight="1">
      <c r="A6" s="473"/>
      <c r="B6" s="159" t="s">
        <v>95</v>
      </c>
      <c r="C6" s="161" t="s">
        <v>55</v>
      </c>
      <c r="D6" s="161" t="s">
        <v>15</v>
      </c>
      <c r="E6" s="163">
        <v>9787516756607</v>
      </c>
      <c r="F6" s="162">
        <v>28</v>
      </c>
    </row>
    <row r="7" spans="1:6" ht="25.2" customHeight="1">
      <c r="A7" s="473"/>
      <c r="B7" s="159" t="s">
        <v>480</v>
      </c>
      <c r="C7" s="110" t="s">
        <v>481</v>
      </c>
      <c r="D7" s="110" t="s">
        <v>109</v>
      </c>
      <c r="E7" s="164">
        <v>9787115618658</v>
      </c>
      <c r="F7" s="162">
        <v>59.8</v>
      </c>
    </row>
    <row r="8" spans="1:6" ht="25.2" customHeight="1">
      <c r="A8" s="473"/>
      <c r="B8" s="165" t="s">
        <v>482</v>
      </c>
      <c r="C8" s="166"/>
      <c r="D8" s="166"/>
      <c r="E8" s="167" t="s">
        <v>29</v>
      </c>
      <c r="F8" s="168">
        <f>SUM(F5:F7)</f>
        <v>107.8</v>
      </c>
    </row>
    <row r="9" spans="1:6" ht="24">
      <c r="A9" s="482" t="s">
        <v>483</v>
      </c>
      <c r="B9" s="159" t="s">
        <v>58</v>
      </c>
      <c r="C9" s="160" t="s">
        <v>59</v>
      </c>
      <c r="D9" s="161" t="s">
        <v>60</v>
      </c>
      <c r="E9" s="114">
        <v>16746783</v>
      </c>
      <c r="F9" s="162">
        <v>20</v>
      </c>
    </row>
    <row r="10" spans="1:6" ht="24">
      <c r="A10" s="483"/>
      <c r="B10" s="159" t="s">
        <v>95</v>
      </c>
      <c r="C10" s="161" t="s">
        <v>55</v>
      </c>
      <c r="D10" s="161" t="s">
        <v>15</v>
      </c>
      <c r="E10" s="163">
        <v>9787516756607</v>
      </c>
      <c r="F10" s="162">
        <v>28</v>
      </c>
    </row>
    <row r="11" spans="1:6">
      <c r="A11" s="483"/>
      <c r="B11" s="159" t="s">
        <v>484</v>
      </c>
      <c r="C11" s="110" t="s">
        <v>485</v>
      </c>
      <c r="D11" s="161" t="s">
        <v>486</v>
      </c>
      <c r="E11" s="107">
        <v>9787548953210</v>
      </c>
      <c r="F11" s="162">
        <v>78</v>
      </c>
    </row>
    <row r="12" spans="1:6">
      <c r="A12" s="483"/>
      <c r="B12" s="169" t="s">
        <v>482</v>
      </c>
      <c r="C12" s="169"/>
      <c r="D12" s="169"/>
      <c r="E12" s="170" t="s">
        <v>482</v>
      </c>
      <c r="F12" s="116">
        <f>SUM(F9:F11)</f>
        <v>126</v>
      </c>
    </row>
    <row r="13" spans="1:6" ht="24.6" customHeight="1">
      <c r="A13" s="479" t="s">
        <v>487</v>
      </c>
      <c r="B13" s="159" t="s">
        <v>58</v>
      </c>
      <c r="C13" s="160" t="s">
        <v>59</v>
      </c>
      <c r="D13" s="161" t="s">
        <v>60</v>
      </c>
      <c r="E13" s="114">
        <v>16746783</v>
      </c>
      <c r="F13" s="162">
        <v>20</v>
      </c>
    </row>
    <row r="14" spans="1:6" ht="24.6" customHeight="1">
      <c r="A14" s="479"/>
      <c r="B14" s="159" t="s">
        <v>95</v>
      </c>
      <c r="C14" s="161" t="s">
        <v>55</v>
      </c>
      <c r="D14" s="161" t="s">
        <v>15</v>
      </c>
      <c r="E14" s="163">
        <v>9787516756607</v>
      </c>
      <c r="F14" s="162">
        <v>28</v>
      </c>
    </row>
    <row r="15" spans="1:6" ht="24.6" customHeight="1">
      <c r="A15" s="479"/>
      <c r="B15" s="159" t="s">
        <v>488</v>
      </c>
      <c r="C15" s="171" t="s">
        <v>489</v>
      </c>
      <c r="D15" s="161" t="s">
        <v>490</v>
      </c>
      <c r="E15" s="163">
        <v>9787531071297</v>
      </c>
      <c r="F15" s="162">
        <v>52.8</v>
      </c>
    </row>
    <row r="16" spans="1:6" ht="24.6" customHeight="1">
      <c r="A16" s="479"/>
      <c r="B16" s="169" t="s">
        <v>482</v>
      </c>
      <c r="C16" s="169"/>
      <c r="D16" s="169"/>
      <c r="E16" s="170" t="s">
        <v>482</v>
      </c>
      <c r="F16" s="116">
        <f>SUM(F13:F15)</f>
        <v>100.8</v>
      </c>
    </row>
    <row r="17" spans="1:6" ht="36">
      <c r="A17" s="478" t="s">
        <v>491</v>
      </c>
      <c r="B17" s="172" t="s">
        <v>45</v>
      </c>
      <c r="C17" s="173" t="s">
        <v>46</v>
      </c>
      <c r="D17" s="174" t="s">
        <v>12</v>
      </c>
      <c r="E17" s="175">
        <v>9787040599039</v>
      </c>
      <c r="F17" s="162">
        <v>25</v>
      </c>
    </row>
    <row r="18" spans="1:6" ht="24">
      <c r="A18" s="478"/>
      <c r="B18" s="466" t="s">
        <v>114</v>
      </c>
      <c r="C18" s="171" t="s">
        <v>492</v>
      </c>
      <c r="D18" s="110" t="s">
        <v>15</v>
      </c>
      <c r="E18" s="176">
        <v>9787516738221</v>
      </c>
      <c r="F18" s="162">
        <v>25</v>
      </c>
    </row>
    <row r="19" spans="1:6" ht="24">
      <c r="A19" s="478"/>
      <c r="B19" s="467"/>
      <c r="C19" s="171" t="s">
        <v>493</v>
      </c>
      <c r="D19" s="110" t="s">
        <v>15</v>
      </c>
      <c r="E19" s="176">
        <v>9787516738269</v>
      </c>
      <c r="F19" s="162">
        <v>10</v>
      </c>
    </row>
    <row r="20" spans="1:6">
      <c r="A20" s="478"/>
      <c r="B20" s="177" t="s">
        <v>494</v>
      </c>
      <c r="C20" s="161" t="s">
        <v>494</v>
      </c>
      <c r="D20" s="110" t="s">
        <v>49</v>
      </c>
      <c r="E20" s="107">
        <v>9787518453467</v>
      </c>
      <c r="F20" s="162">
        <v>68</v>
      </c>
    </row>
    <row r="21" spans="1:6">
      <c r="A21" s="478"/>
      <c r="B21" s="177" t="s">
        <v>495</v>
      </c>
      <c r="C21" s="178" t="s">
        <v>496</v>
      </c>
      <c r="D21" s="110" t="s">
        <v>497</v>
      </c>
      <c r="E21" s="179">
        <v>9787564142742</v>
      </c>
      <c r="F21" s="162">
        <v>78</v>
      </c>
    </row>
    <row r="22" spans="1:6">
      <c r="A22" s="478"/>
      <c r="B22" s="177" t="s">
        <v>498</v>
      </c>
      <c r="C22" s="110" t="s">
        <v>499</v>
      </c>
      <c r="D22" s="110" t="s">
        <v>500</v>
      </c>
      <c r="E22" s="163">
        <v>9787562948858</v>
      </c>
      <c r="F22" s="162">
        <v>73</v>
      </c>
    </row>
    <row r="23" spans="1:6">
      <c r="A23" s="478"/>
      <c r="B23" s="177" t="s">
        <v>501</v>
      </c>
      <c r="C23" s="161" t="s">
        <v>501</v>
      </c>
      <c r="D23" s="161" t="s">
        <v>502</v>
      </c>
      <c r="E23" s="163">
        <v>9787566121059</v>
      </c>
      <c r="F23" s="162">
        <v>62</v>
      </c>
    </row>
    <row r="24" spans="1:6">
      <c r="A24" s="478"/>
      <c r="B24" s="169"/>
      <c r="C24" s="169"/>
      <c r="D24" s="169"/>
      <c r="E24" s="170" t="s">
        <v>482</v>
      </c>
      <c r="F24" s="116">
        <f>SUM(F17:F23)</f>
        <v>341</v>
      </c>
    </row>
    <row r="25" spans="1:6" ht="36">
      <c r="A25" s="478" t="s">
        <v>503</v>
      </c>
      <c r="B25" s="180" t="s">
        <v>45</v>
      </c>
      <c r="C25" s="173" t="s">
        <v>46</v>
      </c>
      <c r="D25" s="174" t="s">
        <v>12</v>
      </c>
      <c r="E25" s="175">
        <v>9787040599039</v>
      </c>
      <c r="F25" s="162">
        <v>25</v>
      </c>
    </row>
    <row r="26" spans="1:6">
      <c r="A26" s="478"/>
      <c r="B26" s="169"/>
      <c r="C26" s="169"/>
      <c r="D26" s="169"/>
      <c r="E26" s="170" t="s">
        <v>482</v>
      </c>
      <c r="F26" s="116">
        <f>SUM(F25:F25)</f>
        <v>25</v>
      </c>
    </row>
    <row r="27" spans="1:6" ht="36">
      <c r="A27" s="478" t="s">
        <v>504</v>
      </c>
      <c r="B27" s="180" t="s">
        <v>45</v>
      </c>
      <c r="C27" s="173" t="s">
        <v>46</v>
      </c>
      <c r="D27" s="174" t="s">
        <v>12</v>
      </c>
      <c r="E27" s="175">
        <v>9787040599039</v>
      </c>
      <c r="F27" s="162">
        <v>25</v>
      </c>
    </row>
    <row r="28" spans="1:6" ht="24">
      <c r="A28" s="478"/>
      <c r="B28" s="468" t="s">
        <v>114</v>
      </c>
      <c r="C28" s="171" t="s">
        <v>492</v>
      </c>
      <c r="D28" s="110" t="s">
        <v>15</v>
      </c>
      <c r="E28" s="176">
        <v>9787516738221</v>
      </c>
      <c r="F28" s="162">
        <v>25</v>
      </c>
    </row>
    <row r="29" spans="1:6" ht="24">
      <c r="A29" s="478"/>
      <c r="B29" s="469"/>
      <c r="C29" s="171" t="s">
        <v>493</v>
      </c>
      <c r="D29" s="110" t="s">
        <v>15</v>
      </c>
      <c r="E29" s="176">
        <v>9787516738269</v>
      </c>
      <c r="F29" s="162">
        <v>10</v>
      </c>
    </row>
    <row r="30" spans="1:6">
      <c r="A30" s="478"/>
      <c r="B30" s="180" t="s">
        <v>505</v>
      </c>
      <c r="C30" s="178" t="s">
        <v>506</v>
      </c>
      <c r="D30" s="110" t="s">
        <v>490</v>
      </c>
      <c r="E30" s="179">
        <v>9787531087380</v>
      </c>
      <c r="F30" s="162">
        <v>49.8</v>
      </c>
    </row>
    <row r="31" spans="1:6">
      <c r="A31" s="478"/>
      <c r="B31" s="180" t="s">
        <v>507</v>
      </c>
      <c r="C31" s="178" t="s">
        <v>508</v>
      </c>
      <c r="D31" s="161" t="s">
        <v>502</v>
      </c>
      <c r="E31" s="179">
        <v>9787566123107</v>
      </c>
      <c r="F31" s="162">
        <v>62.8</v>
      </c>
    </row>
    <row r="32" spans="1:6" ht="24">
      <c r="A32" s="478"/>
      <c r="B32" s="180" t="s">
        <v>509</v>
      </c>
      <c r="C32" s="178" t="s">
        <v>510</v>
      </c>
      <c r="D32" s="110" t="s">
        <v>51</v>
      </c>
      <c r="E32" s="179">
        <v>9787122415363</v>
      </c>
      <c r="F32" s="162">
        <v>49.8</v>
      </c>
    </row>
    <row r="33" spans="1:6" ht="24">
      <c r="A33" s="478"/>
      <c r="B33" s="180" t="s">
        <v>511</v>
      </c>
      <c r="C33" s="178" t="s">
        <v>512</v>
      </c>
      <c r="D33" s="161" t="s">
        <v>15</v>
      </c>
      <c r="E33" s="179">
        <v>9787516709900</v>
      </c>
      <c r="F33" s="162">
        <v>24</v>
      </c>
    </row>
    <row r="34" spans="1:6">
      <c r="A34" s="478"/>
      <c r="B34" s="169" t="s">
        <v>482</v>
      </c>
      <c r="C34" s="169"/>
      <c r="D34" s="169"/>
      <c r="E34" s="181" t="s">
        <v>482</v>
      </c>
      <c r="F34" s="116">
        <f>SUM(F27:F33)</f>
        <v>246.4</v>
      </c>
    </row>
    <row r="35" spans="1:6" ht="36">
      <c r="A35" s="478" t="s">
        <v>513</v>
      </c>
      <c r="B35" s="180" t="s">
        <v>45</v>
      </c>
      <c r="C35" s="173" t="s">
        <v>46</v>
      </c>
      <c r="D35" s="174" t="s">
        <v>12</v>
      </c>
      <c r="E35" s="175">
        <v>9787040599039</v>
      </c>
      <c r="F35" s="162">
        <v>25</v>
      </c>
    </row>
    <row r="36" spans="1:6">
      <c r="A36" s="478"/>
      <c r="B36" s="182"/>
      <c r="C36" s="183"/>
      <c r="D36" s="183"/>
      <c r="E36" s="115" t="s">
        <v>482</v>
      </c>
      <c r="F36" s="116">
        <f>SUM(F35:F35)</f>
        <v>25</v>
      </c>
    </row>
    <row r="37" spans="1:6" ht="24">
      <c r="A37" s="478" t="s">
        <v>514</v>
      </c>
      <c r="B37" s="184" t="s">
        <v>31</v>
      </c>
      <c r="C37" s="160" t="s">
        <v>32</v>
      </c>
      <c r="D37" s="160" t="s">
        <v>12</v>
      </c>
      <c r="E37" s="114">
        <v>9787040609103</v>
      </c>
      <c r="F37" s="162">
        <v>12.25</v>
      </c>
    </row>
    <row r="38" spans="1:6" ht="24">
      <c r="A38" s="478"/>
      <c r="B38" s="185" t="s">
        <v>515</v>
      </c>
      <c r="C38" s="110" t="s">
        <v>516</v>
      </c>
      <c r="D38" s="110" t="s">
        <v>517</v>
      </c>
      <c r="E38" s="175">
        <v>9787516753859</v>
      </c>
      <c r="F38" s="186">
        <v>31</v>
      </c>
    </row>
    <row r="39" spans="1:6">
      <c r="A39" s="478"/>
      <c r="B39" s="159" t="s">
        <v>518</v>
      </c>
      <c r="C39" s="161" t="s">
        <v>519</v>
      </c>
      <c r="D39" s="161" t="s">
        <v>490</v>
      </c>
      <c r="E39" s="175">
        <v>9787531078371</v>
      </c>
      <c r="F39" s="162">
        <v>49.8</v>
      </c>
    </row>
    <row r="40" spans="1:6">
      <c r="A40" s="478"/>
      <c r="B40" s="159" t="s">
        <v>520</v>
      </c>
      <c r="C40" s="178" t="s">
        <v>520</v>
      </c>
      <c r="D40" s="110" t="s">
        <v>521</v>
      </c>
      <c r="E40" s="179">
        <v>9787508714684</v>
      </c>
      <c r="F40" s="162">
        <v>19</v>
      </c>
    </row>
    <row r="41" spans="1:6" ht="24">
      <c r="A41" s="478"/>
      <c r="B41" s="159" t="s">
        <v>522</v>
      </c>
      <c r="C41" s="161" t="s">
        <v>523</v>
      </c>
      <c r="D41" s="161" t="s">
        <v>109</v>
      </c>
      <c r="E41" s="107">
        <v>9787115635808</v>
      </c>
      <c r="F41" s="162">
        <v>99.8</v>
      </c>
    </row>
    <row r="42" spans="1:6">
      <c r="A42" s="478"/>
      <c r="B42" s="182" t="s">
        <v>482</v>
      </c>
      <c r="C42" s="183"/>
      <c r="D42" s="183"/>
      <c r="E42" s="115" t="s">
        <v>482</v>
      </c>
      <c r="F42" s="116">
        <f>SUM(F37:F41)</f>
        <v>211.85</v>
      </c>
    </row>
    <row r="43" spans="1:6" ht="24">
      <c r="A43" s="478" t="s">
        <v>524</v>
      </c>
      <c r="B43" s="159" t="s">
        <v>31</v>
      </c>
      <c r="C43" s="174" t="s">
        <v>32</v>
      </c>
      <c r="D43" s="174" t="s">
        <v>12</v>
      </c>
      <c r="E43" s="175">
        <v>9787040609103</v>
      </c>
      <c r="F43" s="162">
        <v>12.25</v>
      </c>
    </row>
    <row r="44" spans="1:6" ht="24">
      <c r="A44" s="478"/>
      <c r="B44" s="159" t="s">
        <v>525</v>
      </c>
      <c r="C44" s="161" t="s">
        <v>526</v>
      </c>
      <c r="D44" s="161" t="s">
        <v>15</v>
      </c>
      <c r="E44" s="107">
        <v>9787516764442</v>
      </c>
      <c r="F44" s="162">
        <v>32</v>
      </c>
    </row>
    <row r="45" spans="1:6">
      <c r="A45" s="478"/>
      <c r="B45" s="159" t="s">
        <v>527</v>
      </c>
      <c r="C45" s="161" t="s">
        <v>527</v>
      </c>
      <c r="D45" s="161" t="s">
        <v>490</v>
      </c>
      <c r="E45" s="107">
        <v>9787531077862</v>
      </c>
      <c r="F45" s="162">
        <v>52.8</v>
      </c>
    </row>
    <row r="46" spans="1:6">
      <c r="A46" s="478"/>
      <c r="B46" s="159" t="s">
        <v>528</v>
      </c>
      <c r="C46" s="161" t="s">
        <v>528</v>
      </c>
      <c r="D46" s="161" t="s">
        <v>490</v>
      </c>
      <c r="E46" s="107">
        <v>9787531093138</v>
      </c>
      <c r="F46" s="162">
        <v>62.8</v>
      </c>
    </row>
    <row r="47" spans="1:6" ht="24">
      <c r="A47" s="478"/>
      <c r="B47" s="159" t="s">
        <v>529</v>
      </c>
      <c r="C47" s="161" t="s">
        <v>530</v>
      </c>
      <c r="D47" s="161" t="s">
        <v>531</v>
      </c>
      <c r="E47" s="163">
        <v>9787558624001</v>
      </c>
      <c r="F47" s="162">
        <v>68</v>
      </c>
    </row>
    <row r="48" spans="1:6">
      <c r="A48" s="478"/>
      <c r="B48" s="182"/>
      <c r="C48" s="183"/>
      <c r="D48" s="183"/>
      <c r="E48" s="115" t="s">
        <v>482</v>
      </c>
      <c r="F48" s="116">
        <f>SUM(F43:F47)</f>
        <v>227.85</v>
      </c>
    </row>
    <row r="49" spans="1:7" ht="24">
      <c r="A49" s="478" t="s">
        <v>532</v>
      </c>
      <c r="B49" s="159" t="s">
        <v>31</v>
      </c>
      <c r="C49" s="174" t="s">
        <v>32</v>
      </c>
      <c r="D49" s="174" t="s">
        <v>12</v>
      </c>
      <c r="E49" s="175">
        <v>9787040609103</v>
      </c>
      <c r="F49" s="162">
        <v>12.25</v>
      </c>
    </row>
    <row r="50" spans="1:7">
      <c r="A50" s="478"/>
      <c r="B50" s="159" t="s">
        <v>533</v>
      </c>
      <c r="C50" s="161" t="s">
        <v>534</v>
      </c>
      <c r="D50" s="161" t="s">
        <v>154</v>
      </c>
      <c r="E50" s="175">
        <v>9787302385615</v>
      </c>
      <c r="F50" s="162">
        <v>39</v>
      </c>
    </row>
    <row r="51" spans="1:7">
      <c r="A51" s="478"/>
      <c r="B51" s="159" t="s">
        <v>535</v>
      </c>
      <c r="C51" s="161" t="s">
        <v>536</v>
      </c>
      <c r="D51" s="161" t="s">
        <v>490</v>
      </c>
      <c r="E51" s="175">
        <v>9787531090199</v>
      </c>
      <c r="F51" s="162">
        <v>56</v>
      </c>
    </row>
    <row r="52" spans="1:7" ht="24">
      <c r="A52" s="478"/>
      <c r="B52" s="159" t="s">
        <v>537</v>
      </c>
      <c r="C52" s="110" t="s">
        <v>481</v>
      </c>
      <c r="D52" s="110" t="s">
        <v>109</v>
      </c>
      <c r="E52" s="164">
        <v>9787115618658</v>
      </c>
      <c r="F52" s="162">
        <v>59.8</v>
      </c>
    </row>
    <row r="53" spans="1:7" ht="24">
      <c r="A53" s="478"/>
      <c r="B53" s="159" t="s">
        <v>538</v>
      </c>
      <c r="C53" s="161" t="s">
        <v>539</v>
      </c>
      <c r="D53" s="161" t="s">
        <v>15</v>
      </c>
      <c r="E53" s="107">
        <v>9787516755488</v>
      </c>
      <c r="F53" s="162">
        <v>73</v>
      </c>
    </row>
    <row r="54" spans="1:7">
      <c r="A54" s="478"/>
      <c r="B54" s="182"/>
      <c r="C54" s="183"/>
      <c r="D54" s="183"/>
      <c r="E54" s="115" t="s">
        <v>482</v>
      </c>
      <c r="F54" s="116">
        <f>SUM(F49:F53)</f>
        <v>240.05</v>
      </c>
    </row>
    <row r="55" spans="1:7" ht="24">
      <c r="A55" s="472" t="s">
        <v>540</v>
      </c>
      <c r="B55" s="159" t="s">
        <v>31</v>
      </c>
      <c r="C55" s="174" t="s">
        <v>32</v>
      </c>
      <c r="D55" s="174" t="s">
        <v>12</v>
      </c>
      <c r="E55" s="175">
        <v>9787040609103</v>
      </c>
      <c r="F55" s="162">
        <v>12.25</v>
      </c>
    </row>
    <row r="56" spans="1:7" ht="24">
      <c r="A56" s="473"/>
      <c r="B56" s="159" t="s">
        <v>525</v>
      </c>
      <c r="C56" s="161" t="s">
        <v>526</v>
      </c>
      <c r="D56" s="161" t="s">
        <v>15</v>
      </c>
      <c r="E56" s="107">
        <v>9787516764442</v>
      </c>
      <c r="F56" s="162">
        <v>32</v>
      </c>
    </row>
    <row r="57" spans="1:7" ht="24">
      <c r="A57" s="473"/>
      <c r="B57" s="159" t="s">
        <v>541</v>
      </c>
      <c r="C57" s="172" t="s">
        <v>542</v>
      </c>
      <c r="D57" s="172" t="s">
        <v>15</v>
      </c>
      <c r="E57" s="107">
        <v>9787516756249</v>
      </c>
      <c r="F57" s="162">
        <v>52</v>
      </c>
    </row>
    <row r="58" spans="1:7" ht="24">
      <c r="A58" s="473"/>
      <c r="B58" s="159" t="s">
        <v>509</v>
      </c>
      <c r="C58" s="178" t="s">
        <v>510</v>
      </c>
      <c r="D58" s="110" t="s">
        <v>51</v>
      </c>
      <c r="E58" s="179">
        <v>9787122415363</v>
      </c>
      <c r="F58" s="162">
        <v>49.8</v>
      </c>
    </row>
    <row r="59" spans="1:7" ht="24">
      <c r="A59" s="473"/>
      <c r="B59" s="159" t="s">
        <v>543</v>
      </c>
      <c r="C59" s="178" t="s">
        <v>544</v>
      </c>
      <c r="D59" s="110" t="s">
        <v>112</v>
      </c>
      <c r="E59" s="179">
        <v>9787121430596</v>
      </c>
      <c r="F59" s="162">
        <v>79</v>
      </c>
    </row>
    <row r="60" spans="1:7">
      <c r="A60" s="473"/>
      <c r="B60" s="159" t="s">
        <v>488</v>
      </c>
      <c r="C60" s="171" t="s">
        <v>489</v>
      </c>
      <c r="D60" s="161" t="s">
        <v>490</v>
      </c>
      <c r="E60" s="163">
        <v>9787531071297</v>
      </c>
      <c r="F60" s="162">
        <v>52.8</v>
      </c>
    </row>
    <row r="61" spans="1:7">
      <c r="A61" s="474"/>
      <c r="B61" s="182"/>
      <c r="C61" s="183"/>
      <c r="D61" s="183"/>
      <c r="E61" s="115" t="s">
        <v>482</v>
      </c>
      <c r="F61" s="116">
        <f>SUM(F55:F60)</f>
        <v>277.85000000000002</v>
      </c>
    </row>
    <row r="62" spans="1:7" ht="24">
      <c r="A62" s="472" t="s">
        <v>545</v>
      </c>
      <c r="B62" s="159" t="s">
        <v>31</v>
      </c>
      <c r="C62" s="174" t="s">
        <v>32</v>
      </c>
      <c r="D62" s="174" t="s">
        <v>12</v>
      </c>
      <c r="E62" s="175">
        <v>9787040609103</v>
      </c>
      <c r="F62" s="162">
        <v>12.25</v>
      </c>
    </row>
    <row r="63" spans="1:7" ht="24">
      <c r="A63" s="473"/>
      <c r="B63" s="159" t="s">
        <v>511</v>
      </c>
      <c r="C63" s="178" t="s">
        <v>512</v>
      </c>
      <c r="D63" s="161" t="s">
        <v>15</v>
      </c>
      <c r="E63" s="179">
        <v>9787516709900</v>
      </c>
      <c r="F63" s="162">
        <v>24</v>
      </c>
      <c r="G63" s="187"/>
    </row>
    <row r="64" spans="1:7" ht="24">
      <c r="A64" s="473"/>
      <c r="B64" s="159" t="s">
        <v>546</v>
      </c>
      <c r="C64" s="161" t="s">
        <v>547</v>
      </c>
      <c r="D64" s="161" t="s">
        <v>548</v>
      </c>
      <c r="E64" s="188">
        <v>9787512139305</v>
      </c>
      <c r="F64" s="162">
        <v>58</v>
      </c>
    </row>
    <row r="65" spans="1:6">
      <c r="A65" s="473"/>
      <c r="B65" s="159" t="s">
        <v>549</v>
      </c>
      <c r="C65" s="161" t="s">
        <v>550</v>
      </c>
      <c r="D65" s="161" t="s">
        <v>551</v>
      </c>
      <c r="E65" s="107">
        <v>9787560639949</v>
      </c>
      <c r="F65" s="162">
        <v>27</v>
      </c>
    </row>
    <row r="66" spans="1:6">
      <c r="A66" s="474"/>
      <c r="B66" s="189"/>
      <c r="C66" s="190"/>
      <c r="D66" s="190"/>
      <c r="E66" s="115" t="s">
        <v>482</v>
      </c>
      <c r="F66" s="116">
        <f>SUM(F62:F65)</f>
        <v>121.25</v>
      </c>
    </row>
    <row r="67" spans="1:6" ht="24">
      <c r="A67" s="472" t="s">
        <v>552</v>
      </c>
      <c r="B67" s="159" t="s">
        <v>24</v>
      </c>
      <c r="C67" s="161" t="s">
        <v>25</v>
      </c>
      <c r="D67" s="161" t="s">
        <v>12</v>
      </c>
      <c r="E67" s="175">
        <v>9787040609080</v>
      </c>
      <c r="F67" s="162">
        <v>12.25</v>
      </c>
    </row>
    <row r="68" spans="1:6" ht="24">
      <c r="A68" s="473"/>
      <c r="B68" s="159" t="s">
        <v>146</v>
      </c>
      <c r="C68" s="161" t="s">
        <v>23</v>
      </c>
      <c r="D68" s="161" t="s">
        <v>15</v>
      </c>
      <c r="E68" s="163">
        <v>9787516751183</v>
      </c>
      <c r="F68" s="162">
        <v>26</v>
      </c>
    </row>
    <row r="69" spans="1:6">
      <c r="A69" s="473"/>
      <c r="B69" s="159" t="s">
        <v>10</v>
      </c>
      <c r="C69" s="171" t="s">
        <v>11</v>
      </c>
      <c r="D69" s="110" t="s">
        <v>12</v>
      </c>
      <c r="E69" s="164">
        <v>9787040609141</v>
      </c>
      <c r="F69" s="162">
        <v>19.600000000000001</v>
      </c>
    </row>
    <row r="70" spans="1:6">
      <c r="A70" s="473"/>
      <c r="B70" s="159" t="s">
        <v>17</v>
      </c>
      <c r="C70" s="110" t="s">
        <v>18</v>
      </c>
      <c r="D70" s="110" t="s">
        <v>12</v>
      </c>
      <c r="E70" s="176">
        <v>9787040609110</v>
      </c>
      <c r="F70" s="162">
        <v>12.6</v>
      </c>
    </row>
    <row r="71" spans="1:6" ht="24">
      <c r="A71" s="473"/>
      <c r="B71" s="470" t="s">
        <v>13</v>
      </c>
      <c r="C71" s="110" t="s">
        <v>14</v>
      </c>
      <c r="D71" s="110" t="s">
        <v>15</v>
      </c>
      <c r="E71" s="164">
        <v>9787516767108</v>
      </c>
      <c r="F71" s="162">
        <v>26</v>
      </c>
    </row>
    <row r="72" spans="1:6" ht="36">
      <c r="A72" s="473"/>
      <c r="B72" s="471"/>
      <c r="C72" s="110" t="s">
        <v>16</v>
      </c>
      <c r="D72" s="110" t="s">
        <v>15</v>
      </c>
      <c r="E72" s="164">
        <v>9787516767078</v>
      </c>
      <c r="F72" s="162">
        <v>15</v>
      </c>
    </row>
    <row r="73" spans="1:6" ht="24">
      <c r="A73" s="473"/>
      <c r="B73" s="159" t="s">
        <v>146</v>
      </c>
      <c r="C73" s="161" t="s">
        <v>23</v>
      </c>
      <c r="D73" s="161" t="s">
        <v>15</v>
      </c>
      <c r="E73" s="163">
        <v>9787516751183</v>
      </c>
      <c r="F73" s="162">
        <v>26</v>
      </c>
    </row>
    <row r="74" spans="1:6" ht="24">
      <c r="A74" s="473"/>
      <c r="B74" s="159" t="s">
        <v>511</v>
      </c>
      <c r="C74" s="178" t="s">
        <v>512</v>
      </c>
      <c r="D74" s="161" t="s">
        <v>15</v>
      </c>
      <c r="E74" s="179">
        <v>9787516709900</v>
      </c>
      <c r="F74" s="162">
        <v>24</v>
      </c>
    </row>
    <row r="75" spans="1:6" ht="24">
      <c r="A75" s="473"/>
      <c r="B75" s="159" t="s">
        <v>553</v>
      </c>
      <c r="C75" s="178" t="s">
        <v>554</v>
      </c>
      <c r="D75" s="178" t="s">
        <v>490</v>
      </c>
      <c r="E75" s="191" t="s">
        <v>490</v>
      </c>
      <c r="F75" s="162">
        <v>52.8</v>
      </c>
    </row>
    <row r="76" spans="1:6">
      <c r="A76" s="474"/>
      <c r="B76" s="182"/>
      <c r="C76" s="183"/>
      <c r="D76" s="183"/>
      <c r="E76" s="115" t="s">
        <v>29</v>
      </c>
      <c r="F76" s="116">
        <f>SUM(F67:F75)</f>
        <v>214.25</v>
      </c>
    </row>
    <row r="77" spans="1:6" ht="24">
      <c r="A77" s="475" t="s">
        <v>555</v>
      </c>
      <c r="B77" s="159" t="s">
        <v>24</v>
      </c>
      <c r="C77" s="161" t="s">
        <v>25</v>
      </c>
      <c r="D77" s="161" t="s">
        <v>12</v>
      </c>
      <c r="E77" s="175">
        <v>9787040609080</v>
      </c>
      <c r="F77" s="162">
        <v>12.25</v>
      </c>
    </row>
    <row r="78" spans="1:6" ht="24">
      <c r="A78" s="476"/>
      <c r="B78" s="159" t="s">
        <v>146</v>
      </c>
      <c r="C78" s="161" t="s">
        <v>23</v>
      </c>
      <c r="D78" s="161" t="s">
        <v>15</v>
      </c>
      <c r="E78" s="163">
        <v>9787516751183</v>
      </c>
      <c r="F78" s="162">
        <v>26</v>
      </c>
    </row>
    <row r="79" spans="1:6" ht="24">
      <c r="A79" s="476"/>
      <c r="B79" s="470" t="s">
        <v>13</v>
      </c>
      <c r="C79" s="110" t="s">
        <v>14</v>
      </c>
      <c r="D79" s="110" t="s">
        <v>15</v>
      </c>
      <c r="E79" s="164">
        <v>9787516767108</v>
      </c>
      <c r="F79" s="162">
        <v>26</v>
      </c>
    </row>
    <row r="80" spans="1:6" ht="36">
      <c r="A80" s="476"/>
      <c r="B80" s="471"/>
      <c r="C80" s="110" t="s">
        <v>16</v>
      </c>
      <c r="D80" s="110" t="s">
        <v>15</v>
      </c>
      <c r="E80" s="164">
        <v>9787516767078</v>
      </c>
      <c r="F80" s="162">
        <v>15</v>
      </c>
    </row>
    <row r="81" spans="1:6">
      <c r="A81" s="476"/>
      <c r="B81" s="159" t="s">
        <v>10</v>
      </c>
      <c r="C81" s="171" t="s">
        <v>11</v>
      </c>
      <c r="D81" s="110" t="s">
        <v>12</v>
      </c>
      <c r="E81" s="164">
        <v>9787040609141</v>
      </c>
      <c r="F81" s="162">
        <v>19.600000000000001</v>
      </c>
    </row>
    <row r="82" spans="1:6">
      <c r="A82" s="476"/>
      <c r="B82" s="159" t="s">
        <v>17</v>
      </c>
      <c r="C82" s="110" t="s">
        <v>18</v>
      </c>
      <c r="D82" s="110" t="s">
        <v>12</v>
      </c>
      <c r="E82" s="176">
        <v>9787040609110</v>
      </c>
      <c r="F82" s="162">
        <v>12.6</v>
      </c>
    </row>
    <row r="83" spans="1:6">
      <c r="A83" s="476"/>
      <c r="B83" s="159" t="s">
        <v>533</v>
      </c>
      <c r="C83" s="161" t="s">
        <v>534</v>
      </c>
      <c r="D83" s="161" t="s">
        <v>154</v>
      </c>
      <c r="E83" s="175">
        <v>9787302385615</v>
      </c>
      <c r="F83" s="162">
        <v>39</v>
      </c>
    </row>
    <row r="84" spans="1:6" ht="24">
      <c r="A84" s="476"/>
      <c r="B84" s="159" t="s">
        <v>556</v>
      </c>
      <c r="C84" s="161" t="s">
        <v>557</v>
      </c>
      <c r="D84" s="161" t="s">
        <v>15</v>
      </c>
      <c r="E84" s="107">
        <v>9787516758038</v>
      </c>
      <c r="F84" s="192">
        <v>68</v>
      </c>
    </row>
    <row r="85" spans="1:6" ht="24">
      <c r="A85" s="476"/>
      <c r="B85" s="159" t="s">
        <v>558</v>
      </c>
      <c r="C85" s="161" t="s">
        <v>519</v>
      </c>
      <c r="D85" s="161" t="s">
        <v>490</v>
      </c>
      <c r="E85" s="175">
        <v>9787531078371</v>
      </c>
      <c r="F85" s="162">
        <v>49.8</v>
      </c>
    </row>
    <row r="86" spans="1:6" ht="36">
      <c r="A86" s="476"/>
      <c r="B86" s="159" t="s">
        <v>559</v>
      </c>
      <c r="C86" s="193" t="s">
        <v>560</v>
      </c>
      <c r="D86" s="194" t="s">
        <v>180</v>
      </c>
      <c r="E86" s="195">
        <v>9787111677543</v>
      </c>
      <c r="F86" s="192">
        <v>56</v>
      </c>
    </row>
    <row r="87" spans="1:6">
      <c r="A87" s="476"/>
      <c r="B87" s="159" t="s">
        <v>561</v>
      </c>
      <c r="C87" s="193" t="s">
        <v>561</v>
      </c>
      <c r="D87" s="194" t="s">
        <v>562</v>
      </c>
      <c r="E87" s="195">
        <v>9787567013728</v>
      </c>
      <c r="F87" s="192">
        <v>67.36</v>
      </c>
    </row>
    <row r="88" spans="1:6">
      <c r="A88" s="477"/>
      <c r="B88" s="189"/>
      <c r="C88" s="190"/>
      <c r="D88" s="190"/>
      <c r="E88" s="115" t="s">
        <v>29</v>
      </c>
      <c r="F88" s="116">
        <f>SUM(F77:F87)</f>
        <v>391.61</v>
      </c>
    </row>
    <row r="89" spans="1:6" ht="24">
      <c r="A89" s="475" t="s">
        <v>563</v>
      </c>
      <c r="B89" s="159" t="s">
        <v>24</v>
      </c>
      <c r="C89" s="161" t="s">
        <v>25</v>
      </c>
      <c r="D89" s="161" t="s">
        <v>12</v>
      </c>
      <c r="E89" s="175">
        <v>9787040609080</v>
      </c>
      <c r="F89" s="162">
        <v>12.25</v>
      </c>
    </row>
    <row r="90" spans="1:6" ht="24">
      <c r="A90" s="476"/>
      <c r="B90" s="159" t="s">
        <v>146</v>
      </c>
      <c r="C90" s="161" t="s">
        <v>23</v>
      </c>
      <c r="D90" s="161" t="s">
        <v>15</v>
      </c>
      <c r="E90" s="163">
        <v>9787516751183</v>
      </c>
      <c r="F90" s="162">
        <v>26</v>
      </c>
    </row>
    <row r="91" spans="1:6">
      <c r="A91" s="476"/>
      <c r="B91" s="159" t="s">
        <v>10</v>
      </c>
      <c r="C91" s="171" t="s">
        <v>11</v>
      </c>
      <c r="D91" s="110" t="s">
        <v>12</v>
      </c>
      <c r="E91" s="164">
        <v>9787040609141</v>
      </c>
      <c r="F91" s="162">
        <v>19.600000000000001</v>
      </c>
    </row>
    <row r="92" spans="1:6">
      <c r="A92" s="476"/>
      <c r="B92" s="159" t="s">
        <v>17</v>
      </c>
      <c r="C92" s="110" t="s">
        <v>18</v>
      </c>
      <c r="D92" s="110" t="s">
        <v>12</v>
      </c>
      <c r="E92" s="176">
        <v>9787040609110</v>
      </c>
      <c r="F92" s="162">
        <v>12.6</v>
      </c>
    </row>
    <row r="93" spans="1:6" ht="24">
      <c r="A93" s="476"/>
      <c r="B93" s="470" t="s">
        <v>13</v>
      </c>
      <c r="C93" s="110" t="s">
        <v>14</v>
      </c>
      <c r="D93" s="110" t="s">
        <v>15</v>
      </c>
      <c r="E93" s="164">
        <v>9787516767108</v>
      </c>
      <c r="F93" s="162">
        <v>26</v>
      </c>
    </row>
    <row r="94" spans="1:6" ht="36">
      <c r="A94" s="476"/>
      <c r="B94" s="471"/>
      <c r="C94" s="110" t="s">
        <v>16</v>
      </c>
      <c r="D94" s="110" t="s">
        <v>15</v>
      </c>
      <c r="E94" s="164">
        <v>9787516767078</v>
      </c>
      <c r="F94" s="162">
        <v>15</v>
      </c>
    </row>
    <row r="95" spans="1:6" ht="24">
      <c r="A95" s="476"/>
      <c r="B95" s="159" t="s">
        <v>558</v>
      </c>
      <c r="C95" s="161" t="s">
        <v>519</v>
      </c>
      <c r="D95" s="161" t="s">
        <v>490</v>
      </c>
      <c r="E95" s="175">
        <v>9787531078371</v>
      </c>
      <c r="F95" s="162">
        <v>49.8</v>
      </c>
    </row>
    <row r="96" spans="1:6">
      <c r="A96" s="476"/>
      <c r="B96" s="470" t="s">
        <v>564</v>
      </c>
      <c r="C96" s="123" t="s">
        <v>565</v>
      </c>
      <c r="D96" s="123" t="s">
        <v>566</v>
      </c>
      <c r="E96" s="107">
        <v>9787531087656</v>
      </c>
      <c r="F96" s="162">
        <v>48.8</v>
      </c>
    </row>
    <row r="97" spans="1:6" ht="24">
      <c r="A97" s="476"/>
      <c r="B97" s="471"/>
      <c r="C97" s="123" t="s">
        <v>567</v>
      </c>
      <c r="D97" s="123" t="s">
        <v>568</v>
      </c>
      <c r="E97" s="107">
        <v>9787516753187</v>
      </c>
      <c r="F97" s="162">
        <v>46</v>
      </c>
    </row>
    <row r="98" spans="1:6">
      <c r="A98" s="477"/>
      <c r="B98" s="182"/>
      <c r="C98" s="183"/>
      <c r="D98" s="183"/>
      <c r="E98" s="115" t="s">
        <v>29</v>
      </c>
      <c r="F98" s="116">
        <f>SUM(F89:F97)</f>
        <v>256.05</v>
      </c>
    </row>
    <row r="99" spans="1:6" ht="24">
      <c r="A99" s="475" t="s">
        <v>569</v>
      </c>
      <c r="B99" s="159" t="s">
        <v>24</v>
      </c>
      <c r="C99" s="161" t="s">
        <v>25</v>
      </c>
      <c r="D99" s="161" t="s">
        <v>12</v>
      </c>
      <c r="E99" s="175">
        <v>9787040609080</v>
      </c>
      <c r="F99" s="162">
        <v>12.25</v>
      </c>
    </row>
    <row r="100" spans="1:6" ht="24">
      <c r="A100" s="476"/>
      <c r="B100" s="159" t="s">
        <v>146</v>
      </c>
      <c r="C100" s="161" t="s">
        <v>23</v>
      </c>
      <c r="D100" s="161" t="s">
        <v>15</v>
      </c>
      <c r="E100" s="163">
        <v>9787516751183</v>
      </c>
      <c r="F100" s="162">
        <v>26</v>
      </c>
    </row>
    <row r="101" spans="1:6" ht="24">
      <c r="A101" s="476"/>
      <c r="B101" s="470" t="s">
        <v>13</v>
      </c>
      <c r="C101" s="110" t="s">
        <v>14</v>
      </c>
      <c r="D101" s="110" t="s">
        <v>15</v>
      </c>
      <c r="E101" s="164">
        <v>9787516767108</v>
      </c>
      <c r="F101" s="162">
        <v>26</v>
      </c>
    </row>
    <row r="102" spans="1:6" ht="36">
      <c r="A102" s="476"/>
      <c r="B102" s="471"/>
      <c r="C102" s="110" t="s">
        <v>16</v>
      </c>
      <c r="D102" s="110" t="s">
        <v>15</v>
      </c>
      <c r="E102" s="164">
        <v>9787516767078</v>
      </c>
      <c r="F102" s="162">
        <v>15</v>
      </c>
    </row>
    <row r="103" spans="1:6">
      <c r="A103" s="476"/>
      <c r="B103" s="159" t="s">
        <v>10</v>
      </c>
      <c r="C103" s="171" t="s">
        <v>11</v>
      </c>
      <c r="D103" s="110" t="s">
        <v>12</v>
      </c>
      <c r="E103" s="164">
        <v>9787040609141</v>
      </c>
      <c r="F103" s="162">
        <v>19.600000000000001</v>
      </c>
    </row>
    <row r="104" spans="1:6">
      <c r="A104" s="476"/>
      <c r="B104" s="159" t="s">
        <v>17</v>
      </c>
      <c r="C104" s="110" t="s">
        <v>18</v>
      </c>
      <c r="D104" s="110" t="s">
        <v>12</v>
      </c>
      <c r="E104" s="176">
        <v>9787040609110</v>
      </c>
      <c r="F104" s="162">
        <v>12.6</v>
      </c>
    </row>
    <row r="105" spans="1:6" ht="24">
      <c r="A105" s="476"/>
      <c r="B105" s="159" t="s">
        <v>570</v>
      </c>
      <c r="C105" s="193" t="s">
        <v>571</v>
      </c>
      <c r="D105" s="194" t="s">
        <v>15</v>
      </c>
      <c r="E105" s="195">
        <v>9787516753262</v>
      </c>
      <c r="F105" s="192">
        <v>42</v>
      </c>
    </row>
    <row r="106" spans="1:6" ht="24">
      <c r="A106" s="476"/>
      <c r="B106" s="159" t="s">
        <v>572</v>
      </c>
      <c r="C106" s="178" t="s">
        <v>573</v>
      </c>
      <c r="D106" s="196" t="s">
        <v>15</v>
      </c>
      <c r="E106" s="179">
        <v>9787516753651</v>
      </c>
      <c r="F106" s="162">
        <v>37</v>
      </c>
    </row>
    <row r="107" spans="1:6" ht="24">
      <c r="A107" s="476"/>
      <c r="B107" s="159" t="s">
        <v>574</v>
      </c>
      <c r="C107" s="193" t="s">
        <v>575</v>
      </c>
      <c r="D107" s="194" t="s">
        <v>15</v>
      </c>
      <c r="E107" s="195">
        <v>9787516716427</v>
      </c>
      <c r="F107" s="192">
        <v>42</v>
      </c>
    </row>
    <row r="108" spans="1:6">
      <c r="A108" s="476"/>
      <c r="B108" s="159" t="s">
        <v>576</v>
      </c>
      <c r="C108" s="178" t="s">
        <v>506</v>
      </c>
      <c r="D108" s="110" t="s">
        <v>490</v>
      </c>
      <c r="E108" s="179">
        <v>9787531087380</v>
      </c>
      <c r="F108" s="162">
        <v>49.8</v>
      </c>
    </row>
    <row r="109" spans="1:6">
      <c r="A109" s="477"/>
      <c r="B109" s="182"/>
      <c r="C109" s="183"/>
      <c r="D109" s="183"/>
      <c r="E109" s="115" t="s">
        <v>29</v>
      </c>
      <c r="F109" s="116">
        <f>SUM(F99:F108)</f>
        <v>282.25</v>
      </c>
    </row>
    <row r="110" spans="1:6" ht="24">
      <c r="A110" s="475" t="s">
        <v>577</v>
      </c>
      <c r="B110" s="159" t="s">
        <v>24</v>
      </c>
      <c r="C110" s="161" t="s">
        <v>25</v>
      </c>
      <c r="D110" s="161" t="s">
        <v>12</v>
      </c>
      <c r="E110" s="175">
        <v>9787040609080</v>
      </c>
      <c r="F110" s="162">
        <v>12.25</v>
      </c>
    </row>
    <row r="111" spans="1:6" ht="24">
      <c r="A111" s="476"/>
      <c r="B111" s="159" t="s">
        <v>146</v>
      </c>
      <c r="C111" s="161" t="s">
        <v>23</v>
      </c>
      <c r="D111" s="161" t="s">
        <v>15</v>
      </c>
      <c r="E111" s="163">
        <v>9787516751183</v>
      </c>
      <c r="F111" s="162">
        <v>26</v>
      </c>
    </row>
    <row r="112" spans="1:6">
      <c r="A112" s="476"/>
      <c r="B112" s="159" t="s">
        <v>10</v>
      </c>
      <c r="C112" s="171" t="s">
        <v>11</v>
      </c>
      <c r="D112" s="110" t="s">
        <v>12</v>
      </c>
      <c r="E112" s="164">
        <v>9787040609141</v>
      </c>
      <c r="F112" s="162">
        <v>19.600000000000001</v>
      </c>
    </row>
    <row r="113" spans="1:6">
      <c r="A113" s="476"/>
      <c r="B113" s="159" t="s">
        <v>17</v>
      </c>
      <c r="C113" s="110" t="s">
        <v>18</v>
      </c>
      <c r="D113" s="110" t="s">
        <v>12</v>
      </c>
      <c r="E113" s="176">
        <v>9787040609110</v>
      </c>
      <c r="F113" s="162">
        <v>12.6</v>
      </c>
    </row>
    <row r="114" spans="1:6" ht="24">
      <c r="A114" s="476"/>
      <c r="B114" s="470" t="s">
        <v>13</v>
      </c>
      <c r="C114" s="110" t="s">
        <v>14</v>
      </c>
      <c r="D114" s="110" t="s">
        <v>15</v>
      </c>
      <c r="E114" s="164">
        <v>9787516767108</v>
      </c>
      <c r="F114" s="162">
        <v>26</v>
      </c>
    </row>
    <row r="115" spans="1:6" ht="36">
      <c r="A115" s="476"/>
      <c r="B115" s="471"/>
      <c r="C115" s="110" t="s">
        <v>16</v>
      </c>
      <c r="D115" s="110" t="s">
        <v>15</v>
      </c>
      <c r="E115" s="164">
        <v>9787516767078</v>
      </c>
      <c r="F115" s="162">
        <v>15</v>
      </c>
    </row>
    <row r="116" spans="1:6">
      <c r="A116" s="476"/>
      <c r="B116" s="159" t="s">
        <v>578</v>
      </c>
      <c r="C116" s="114" t="s">
        <v>579</v>
      </c>
      <c r="D116" s="114" t="s">
        <v>109</v>
      </c>
      <c r="E116" s="114">
        <v>9787115614209</v>
      </c>
      <c r="F116" s="162">
        <v>49.9</v>
      </c>
    </row>
    <row r="117" spans="1:6">
      <c r="A117" s="476"/>
      <c r="B117" s="159" t="s">
        <v>580</v>
      </c>
      <c r="C117" s="114" t="s">
        <v>581</v>
      </c>
      <c r="D117" s="110" t="s">
        <v>490</v>
      </c>
      <c r="E117" s="163">
        <v>9787571802615</v>
      </c>
      <c r="F117" s="162">
        <v>65</v>
      </c>
    </row>
    <row r="118" spans="1:6">
      <c r="A118" s="476"/>
      <c r="B118" s="159" t="s">
        <v>582</v>
      </c>
      <c r="C118" s="193" t="s">
        <v>561</v>
      </c>
      <c r="D118" s="194" t="s">
        <v>562</v>
      </c>
      <c r="E118" s="195">
        <v>9787567013728</v>
      </c>
      <c r="F118" s="192">
        <v>67.36</v>
      </c>
    </row>
    <row r="119" spans="1:6">
      <c r="A119" s="476"/>
      <c r="B119" s="182"/>
      <c r="C119" s="183"/>
      <c r="D119" s="183"/>
      <c r="E119" s="115" t="s">
        <v>29</v>
      </c>
      <c r="F119" s="116">
        <f>SUM(F110:F118)</f>
        <v>293.70999999999998</v>
      </c>
    </row>
    <row r="120" spans="1:6" ht="24">
      <c r="A120" s="465" t="s">
        <v>583</v>
      </c>
      <c r="B120" s="159" t="s">
        <v>24</v>
      </c>
      <c r="C120" s="161" t="s">
        <v>25</v>
      </c>
      <c r="D120" s="161" t="s">
        <v>12</v>
      </c>
      <c r="E120" s="175">
        <v>9787040609080</v>
      </c>
      <c r="F120" s="162">
        <v>12.25</v>
      </c>
    </row>
    <row r="121" spans="1:6" ht="24">
      <c r="A121" s="465"/>
      <c r="B121" s="159" t="s">
        <v>146</v>
      </c>
      <c r="C121" s="161" t="s">
        <v>23</v>
      </c>
      <c r="D121" s="161" t="s">
        <v>15</v>
      </c>
      <c r="E121" s="163">
        <v>9787516751183</v>
      </c>
      <c r="F121" s="162">
        <v>26</v>
      </c>
    </row>
    <row r="122" spans="1:6">
      <c r="A122" s="465"/>
      <c r="B122" s="159" t="s">
        <v>10</v>
      </c>
      <c r="C122" s="171" t="s">
        <v>11</v>
      </c>
      <c r="D122" s="110" t="s">
        <v>12</v>
      </c>
      <c r="E122" s="164">
        <v>9787040609141</v>
      </c>
      <c r="F122" s="162">
        <v>19.600000000000001</v>
      </c>
    </row>
    <row r="123" spans="1:6">
      <c r="A123" s="465"/>
      <c r="B123" s="159" t="s">
        <v>17</v>
      </c>
      <c r="C123" s="110" t="s">
        <v>18</v>
      </c>
      <c r="D123" s="110" t="s">
        <v>12</v>
      </c>
      <c r="E123" s="176">
        <v>9787040609110</v>
      </c>
      <c r="F123" s="162">
        <v>12.6</v>
      </c>
    </row>
    <row r="124" spans="1:6" ht="24">
      <c r="A124" s="465"/>
      <c r="B124" s="470" t="s">
        <v>13</v>
      </c>
      <c r="C124" s="110" t="s">
        <v>14</v>
      </c>
      <c r="D124" s="110" t="s">
        <v>15</v>
      </c>
      <c r="E124" s="164">
        <v>9787516767108</v>
      </c>
      <c r="F124" s="162">
        <v>26</v>
      </c>
    </row>
    <row r="125" spans="1:6" ht="36">
      <c r="A125" s="465"/>
      <c r="B125" s="471"/>
      <c r="C125" s="110" t="s">
        <v>16</v>
      </c>
      <c r="D125" s="110" t="s">
        <v>15</v>
      </c>
      <c r="E125" s="164">
        <v>9787516767078</v>
      </c>
      <c r="F125" s="162">
        <v>15</v>
      </c>
    </row>
    <row r="126" spans="1:6" ht="24">
      <c r="A126" s="465"/>
      <c r="B126" s="159" t="s">
        <v>584</v>
      </c>
      <c r="C126" s="123" t="s">
        <v>585</v>
      </c>
      <c r="D126" s="123" t="s">
        <v>566</v>
      </c>
      <c r="E126" s="107">
        <v>9787531063766</v>
      </c>
      <c r="F126" s="162">
        <v>46.8</v>
      </c>
    </row>
    <row r="127" spans="1:6" ht="24">
      <c r="A127" s="465"/>
      <c r="B127" s="159" t="s">
        <v>586</v>
      </c>
      <c r="C127" s="161" t="s">
        <v>557</v>
      </c>
      <c r="D127" s="161" t="s">
        <v>15</v>
      </c>
      <c r="E127" s="107">
        <v>9787516758038</v>
      </c>
      <c r="F127" s="192">
        <v>68</v>
      </c>
    </row>
    <row r="128" spans="1:6" ht="36">
      <c r="A128" s="465"/>
      <c r="B128" s="159" t="s">
        <v>559</v>
      </c>
      <c r="C128" s="193" t="s">
        <v>560</v>
      </c>
      <c r="D128" s="194" t="s">
        <v>180</v>
      </c>
      <c r="E128" s="195">
        <v>9787111677543</v>
      </c>
      <c r="F128" s="192">
        <v>56</v>
      </c>
    </row>
    <row r="129" spans="1:6" ht="24">
      <c r="A129" s="465"/>
      <c r="B129" s="159" t="s">
        <v>587</v>
      </c>
      <c r="C129" s="193" t="s">
        <v>588</v>
      </c>
      <c r="D129" s="194" t="s">
        <v>154</v>
      </c>
      <c r="E129" s="195">
        <v>9787302694120</v>
      </c>
      <c r="F129" s="192">
        <v>49.8</v>
      </c>
    </row>
    <row r="130" spans="1:6">
      <c r="A130" s="465"/>
      <c r="B130" s="182"/>
      <c r="C130" s="183"/>
      <c r="D130" s="183"/>
      <c r="E130" s="115" t="s">
        <v>29</v>
      </c>
      <c r="F130" s="116">
        <f>SUM(F120:F129)</f>
        <v>332.05</v>
      </c>
    </row>
    <row r="131" spans="1:6" ht="31.95" customHeight="1">
      <c r="A131" s="197" t="s">
        <v>90</v>
      </c>
      <c r="B131" s="198"/>
      <c r="C131" s="199"/>
      <c r="D131" s="200"/>
      <c r="E131" s="201"/>
      <c r="F131" s="202"/>
    </row>
  </sheetData>
  <mergeCells count="30">
    <mergeCell ref="A1:F1"/>
    <mergeCell ref="A2:F2"/>
    <mergeCell ref="A3:F3"/>
    <mergeCell ref="A5:A8"/>
    <mergeCell ref="A9:A12"/>
    <mergeCell ref="A43:A48"/>
    <mergeCell ref="A49:A54"/>
    <mergeCell ref="A55:A61"/>
    <mergeCell ref="A62:A66"/>
    <mergeCell ref="A13:A16"/>
    <mergeCell ref="A17:A24"/>
    <mergeCell ref="A25:A26"/>
    <mergeCell ref="A27:A34"/>
    <mergeCell ref="A35:A36"/>
    <mergeCell ref="A120:A130"/>
    <mergeCell ref="B18:B19"/>
    <mergeCell ref="B28:B29"/>
    <mergeCell ref="B71:B72"/>
    <mergeCell ref="B79:B80"/>
    <mergeCell ref="B93:B94"/>
    <mergeCell ref="B96:B97"/>
    <mergeCell ref="B101:B102"/>
    <mergeCell ref="B114:B115"/>
    <mergeCell ref="B124:B125"/>
    <mergeCell ref="A67:A76"/>
    <mergeCell ref="A77:A88"/>
    <mergeCell ref="A89:A98"/>
    <mergeCell ref="A99:A109"/>
    <mergeCell ref="A110:A119"/>
    <mergeCell ref="A37:A42"/>
  </mergeCells>
  <phoneticPr fontId="35" type="noConversion"/>
  <printOptions horizontalCentered="1" verticalCentered="1"/>
  <pageMargins left="0.78680555555555598" right="0.78680555555555598" top="1" bottom="1" header="0.5" footer="0.5"/>
  <pageSetup paperSize="9" scale="8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5"/>
  <sheetViews>
    <sheetView workbookViewId="0">
      <selection activeCell="A3" sqref="A3:F3"/>
    </sheetView>
  </sheetViews>
  <sheetFormatPr defaultColWidth="9" defaultRowHeight="21.75" customHeight="1"/>
  <cols>
    <col min="1" max="1" width="17.6640625" style="97" customWidth="1"/>
    <col min="2" max="2" width="20.44140625" style="98" customWidth="1"/>
    <col min="3" max="3" width="35.44140625" style="98" customWidth="1"/>
    <col min="4" max="4" width="28.6640625" style="98" customWidth="1"/>
    <col min="5" max="5" width="21.77734375" style="99" customWidth="1"/>
    <col min="6" max="6" width="11.44140625" style="100" customWidth="1"/>
    <col min="7" max="16384" width="9" style="97"/>
  </cols>
  <sheetData>
    <row r="1" spans="1:6" s="94" customFormat="1" ht="25.5" customHeight="1">
      <c r="A1" s="498" t="s">
        <v>0</v>
      </c>
      <c r="B1" s="499"/>
      <c r="C1" s="499"/>
      <c r="D1" s="499"/>
      <c r="E1" s="499"/>
      <c r="F1" s="499"/>
    </row>
    <row r="2" spans="1:6" s="94" customFormat="1" ht="62.25" customHeight="1">
      <c r="A2" s="499" t="s">
        <v>1</v>
      </c>
      <c r="B2" s="499"/>
      <c r="C2" s="499"/>
      <c r="D2" s="499"/>
      <c r="E2" s="499"/>
      <c r="F2" s="499"/>
    </row>
    <row r="3" spans="1:6" s="94" customFormat="1" ht="21.75" customHeight="1">
      <c r="A3" s="416" t="s">
        <v>2</v>
      </c>
      <c r="B3" s="416"/>
      <c r="C3" s="416"/>
      <c r="D3" s="416"/>
      <c r="E3" s="416"/>
      <c r="F3" s="416"/>
    </row>
    <row r="4" spans="1:6" s="95" customFormat="1" ht="21.75" customHeight="1">
      <c r="A4" s="101" t="s">
        <v>3</v>
      </c>
      <c r="B4" s="102" t="s">
        <v>4</v>
      </c>
      <c r="C4" s="102" t="s">
        <v>5</v>
      </c>
      <c r="D4" s="103" t="s">
        <v>6</v>
      </c>
      <c r="E4" s="104" t="s">
        <v>7</v>
      </c>
      <c r="F4" s="105" t="s">
        <v>8</v>
      </c>
    </row>
    <row r="5" spans="1:6" s="95" customFormat="1" ht="12">
      <c r="A5" s="494" t="s">
        <v>589</v>
      </c>
      <c r="B5" s="106" t="s">
        <v>24</v>
      </c>
      <c r="C5" s="106" t="s">
        <v>25</v>
      </c>
      <c r="D5" s="106" t="s">
        <v>12</v>
      </c>
      <c r="E5" s="107">
        <v>9787040609080</v>
      </c>
      <c r="F5" s="108">
        <v>12.25</v>
      </c>
    </row>
    <row r="6" spans="1:6" s="95" customFormat="1" ht="12">
      <c r="A6" s="495"/>
      <c r="B6" s="109" t="s">
        <v>10</v>
      </c>
      <c r="C6" s="106" t="s">
        <v>11</v>
      </c>
      <c r="D6" s="106" t="s">
        <v>12</v>
      </c>
      <c r="E6" s="392" t="s">
        <v>236</v>
      </c>
      <c r="F6" s="108">
        <v>19.600000000000001</v>
      </c>
    </row>
    <row r="7" spans="1:6" s="95" customFormat="1" ht="12">
      <c r="A7" s="495"/>
      <c r="B7" s="106" t="s">
        <v>145</v>
      </c>
      <c r="C7" s="106" t="s">
        <v>18</v>
      </c>
      <c r="D7" s="106" t="s">
        <v>12</v>
      </c>
      <c r="E7" s="392" t="s">
        <v>237</v>
      </c>
      <c r="F7" s="108">
        <v>12.6</v>
      </c>
    </row>
    <row r="8" spans="1:6" s="95" customFormat="1" ht="24">
      <c r="A8" s="495"/>
      <c r="B8" s="485" t="s">
        <v>13</v>
      </c>
      <c r="C8" s="106" t="s">
        <v>14</v>
      </c>
      <c r="D8" s="106" t="s">
        <v>15</v>
      </c>
      <c r="E8" s="107">
        <v>9787516767108</v>
      </c>
      <c r="F8" s="108">
        <v>26</v>
      </c>
    </row>
    <row r="9" spans="1:6" s="95" customFormat="1" ht="24">
      <c r="A9" s="495"/>
      <c r="B9" s="486"/>
      <c r="C9" s="106" t="s">
        <v>16</v>
      </c>
      <c r="D9" s="106" t="s">
        <v>15</v>
      </c>
      <c r="E9" s="107">
        <v>9787516767078</v>
      </c>
      <c r="F9" s="108">
        <v>15</v>
      </c>
    </row>
    <row r="10" spans="1:6" s="95" customFormat="1" ht="12">
      <c r="A10" s="495"/>
      <c r="B10" s="110" t="s">
        <v>146</v>
      </c>
      <c r="C10" s="106" t="s">
        <v>23</v>
      </c>
      <c r="D10" s="106" t="s">
        <v>15</v>
      </c>
      <c r="E10" s="107">
        <v>9787516751183</v>
      </c>
      <c r="F10" s="108">
        <v>26</v>
      </c>
    </row>
    <row r="11" spans="1:6" s="95" customFormat="1" ht="24">
      <c r="A11" s="495"/>
      <c r="B11" s="485" t="s">
        <v>590</v>
      </c>
      <c r="C11" s="106" t="s">
        <v>591</v>
      </c>
      <c r="D11" s="106" t="s">
        <v>15</v>
      </c>
      <c r="E11" s="392" t="s">
        <v>592</v>
      </c>
      <c r="F11" s="108">
        <v>31</v>
      </c>
    </row>
    <row r="12" spans="1:6" s="95" customFormat="1" ht="12">
      <c r="A12" s="495"/>
      <c r="B12" s="486"/>
      <c r="C12" s="106" t="s">
        <v>593</v>
      </c>
      <c r="D12" s="106" t="s">
        <v>15</v>
      </c>
      <c r="E12" s="107">
        <v>9787516736043</v>
      </c>
      <c r="F12" s="108">
        <v>10</v>
      </c>
    </row>
    <row r="13" spans="1:6" s="95" customFormat="1" ht="12">
      <c r="A13" s="495"/>
      <c r="B13" s="110" t="s">
        <v>594</v>
      </c>
      <c r="C13" s="106" t="s">
        <v>595</v>
      </c>
      <c r="D13" s="106" t="s">
        <v>596</v>
      </c>
      <c r="E13" s="107">
        <v>9787516018781</v>
      </c>
      <c r="F13" s="111">
        <v>46</v>
      </c>
    </row>
    <row r="14" spans="1:6" s="95" customFormat="1" ht="12">
      <c r="A14" s="495"/>
      <c r="B14" s="112" t="s">
        <v>597</v>
      </c>
      <c r="C14" s="113" t="s">
        <v>598</v>
      </c>
      <c r="D14" s="113" t="s">
        <v>599</v>
      </c>
      <c r="E14" s="114">
        <v>9787560893785</v>
      </c>
      <c r="F14" s="108">
        <v>45</v>
      </c>
    </row>
    <row r="15" spans="1:6" s="95" customFormat="1" ht="12">
      <c r="A15" s="495"/>
      <c r="B15" s="112"/>
      <c r="C15" s="114"/>
      <c r="D15" s="114"/>
      <c r="E15" s="115" t="s">
        <v>29</v>
      </c>
      <c r="F15" s="116">
        <f>SUM(F5:F14)</f>
        <v>243.45</v>
      </c>
    </row>
    <row r="16" spans="1:6" s="95" customFormat="1" ht="12">
      <c r="A16" s="500" t="s">
        <v>600</v>
      </c>
      <c r="B16" s="112" t="s">
        <v>24</v>
      </c>
      <c r="C16" s="106" t="s">
        <v>25</v>
      </c>
      <c r="D16" s="106" t="s">
        <v>12</v>
      </c>
      <c r="E16" s="107">
        <v>9787040609080</v>
      </c>
      <c r="F16" s="108">
        <v>12.25</v>
      </c>
    </row>
    <row r="17" spans="1:6" s="95" customFormat="1" ht="12">
      <c r="A17" s="495"/>
      <c r="B17" s="112" t="s">
        <v>10</v>
      </c>
      <c r="C17" s="106" t="s">
        <v>11</v>
      </c>
      <c r="D17" s="106" t="s">
        <v>12</v>
      </c>
      <c r="E17" s="392" t="s">
        <v>236</v>
      </c>
      <c r="F17" s="108">
        <v>19.600000000000001</v>
      </c>
    </row>
    <row r="18" spans="1:6" s="95" customFormat="1" ht="12">
      <c r="A18" s="495"/>
      <c r="B18" s="112" t="s">
        <v>145</v>
      </c>
      <c r="C18" s="106" t="s">
        <v>18</v>
      </c>
      <c r="D18" s="106" t="s">
        <v>12</v>
      </c>
      <c r="E18" s="107">
        <v>9787040609110</v>
      </c>
      <c r="F18" s="108">
        <v>12.6</v>
      </c>
    </row>
    <row r="19" spans="1:6" s="95" customFormat="1" ht="24">
      <c r="A19" s="495"/>
      <c r="B19" s="487" t="s">
        <v>13</v>
      </c>
      <c r="C19" s="106" t="s">
        <v>14</v>
      </c>
      <c r="D19" s="106" t="s">
        <v>15</v>
      </c>
      <c r="E19" s="107">
        <v>9787516767108</v>
      </c>
      <c r="F19" s="108">
        <v>26</v>
      </c>
    </row>
    <row r="20" spans="1:6" s="95" customFormat="1" ht="24">
      <c r="A20" s="495"/>
      <c r="B20" s="488"/>
      <c r="C20" s="106" t="s">
        <v>16</v>
      </c>
      <c r="D20" s="106" t="s">
        <v>15</v>
      </c>
      <c r="E20" s="107">
        <v>9787516767078</v>
      </c>
      <c r="F20" s="108">
        <v>15</v>
      </c>
    </row>
    <row r="21" spans="1:6" s="95" customFormat="1" ht="12">
      <c r="A21" s="495"/>
      <c r="B21" s="112" t="s">
        <v>601</v>
      </c>
      <c r="C21" s="106" t="s">
        <v>602</v>
      </c>
      <c r="D21" s="106" t="s">
        <v>12</v>
      </c>
      <c r="E21" s="107">
        <v>9787040597431</v>
      </c>
      <c r="F21" s="108">
        <v>47</v>
      </c>
    </row>
    <row r="22" spans="1:6" s="95" customFormat="1" ht="12">
      <c r="A22" s="495"/>
      <c r="B22" s="112" t="s">
        <v>603</v>
      </c>
      <c r="C22" s="106" t="s">
        <v>604</v>
      </c>
      <c r="D22" s="106" t="s">
        <v>15</v>
      </c>
      <c r="E22" s="392" t="s">
        <v>605</v>
      </c>
      <c r="F22" s="108">
        <v>57</v>
      </c>
    </row>
    <row r="23" spans="1:6" s="95" customFormat="1" ht="12">
      <c r="A23" s="495"/>
      <c r="B23" s="112" t="s">
        <v>146</v>
      </c>
      <c r="C23" s="106" t="s">
        <v>23</v>
      </c>
      <c r="D23" s="106" t="s">
        <v>15</v>
      </c>
      <c r="E23" s="107">
        <v>9787516751183</v>
      </c>
      <c r="F23" s="108">
        <v>26</v>
      </c>
    </row>
    <row r="24" spans="1:6" s="95" customFormat="1" ht="12">
      <c r="A24" s="496"/>
      <c r="B24" s="112"/>
      <c r="C24" s="118"/>
      <c r="D24" s="119"/>
      <c r="E24" s="115" t="s">
        <v>29</v>
      </c>
      <c r="F24" s="116">
        <f>SUM(F16:F23)</f>
        <v>215.45</v>
      </c>
    </row>
    <row r="25" spans="1:6" s="95" customFormat="1" ht="12">
      <c r="A25" s="493" t="s">
        <v>606</v>
      </c>
      <c r="B25" s="120" t="s">
        <v>31</v>
      </c>
      <c r="C25" s="106" t="s">
        <v>32</v>
      </c>
      <c r="D25" s="106" t="s">
        <v>12</v>
      </c>
      <c r="E25" s="107">
        <v>9787040609103</v>
      </c>
      <c r="F25" s="108">
        <v>12.25</v>
      </c>
    </row>
    <row r="26" spans="1:6" s="95" customFormat="1" ht="24">
      <c r="A26" s="493"/>
      <c r="B26" s="110" t="s">
        <v>607</v>
      </c>
      <c r="C26" s="106" t="s">
        <v>608</v>
      </c>
      <c r="D26" s="106" t="s">
        <v>609</v>
      </c>
      <c r="E26" s="107">
        <v>9787565450761</v>
      </c>
      <c r="F26" s="108">
        <v>49</v>
      </c>
    </row>
    <row r="27" spans="1:6" s="95" customFormat="1" ht="12">
      <c r="A27" s="493"/>
      <c r="B27" s="112" t="s">
        <v>610</v>
      </c>
      <c r="C27" s="106" t="s">
        <v>610</v>
      </c>
      <c r="D27" s="106" t="s">
        <v>599</v>
      </c>
      <c r="E27" s="107">
        <v>9787560876627</v>
      </c>
      <c r="F27" s="108">
        <v>42</v>
      </c>
    </row>
    <row r="28" spans="1:6" s="95" customFormat="1" ht="12">
      <c r="A28" s="493"/>
      <c r="B28" s="112" t="s">
        <v>611</v>
      </c>
      <c r="C28" s="121" t="s">
        <v>612</v>
      </c>
      <c r="D28" s="121" t="s">
        <v>613</v>
      </c>
      <c r="E28" s="122">
        <v>9787542974891</v>
      </c>
      <c r="F28" s="108">
        <v>45</v>
      </c>
    </row>
    <row r="29" spans="1:6" s="95" customFormat="1" ht="12">
      <c r="A29" s="493"/>
      <c r="B29" s="487" t="s">
        <v>614</v>
      </c>
      <c r="C29" s="121" t="s">
        <v>615</v>
      </c>
      <c r="D29" s="123" t="s">
        <v>15</v>
      </c>
      <c r="E29" s="107">
        <v>9787504597052</v>
      </c>
      <c r="F29" s="108">
        <v>20</v>
      </c>
    </row>
    <row r="30" spans="1:6" s="95" customFormat="1" ht="12">
      <c r="A30" s="493"/>
      <c r="B30" s="488"/>
      <c r="C30" s="123" t="s">
        <v>616</v>
      </c>
      <c r="D30" s="123" t="s">
        <v>15</v>
      </c>
      <c r="E30" s="107">
        <v>9787504596727</v>
      </c>
      <c r="F30" s="108">
        <v>11</v>
      </c>
    </row>
    <row r="31" spans="1:6" s="95" customFormat="1" ht="12">
      <c r="A31" s="493"/>
      <c r="B31" s="114"/>
      <c r="C31" s="114"/>
      <c r="D31" s="114"/>
      <c r="E31" s="115" t="s">
        <v>29</v>
      </c>
      <c r="F31" s="116">
        <f>SUM(F25:F30)</f>
        <v>179.25</v>
      </c>
    </row>
    <row r="32" spans="1:6" s="95" customFormat="1" ht="12">
      <c r="A32" s="494" t="s">
        <v>617</v>
      </c>
      <c r="B32" s="124" t="s">
        <v>31</v>
      </c>
      <c r="C32" s="106" t="s">
        <v>32</v>
      </c>
      <c r="D32" s="106" t="s">
        <v>12</v>
      </c>
      <c r="E32" s="107">
        <v>9787040609103</v>
      </c>
      <c r="F32" s="108">
        <v>12.25</v>
      </c>
    </row>
    <row r="33" spans="1:6" s="95" customFormat="1" ht="12">
      <c r="A33" s="495"/>
      <c r="B33" s="125" t="s">
        <v>618</v>
      </c>
      <c r="C33" s="125" t="s">
        <v>619</v>
      </c>
      <c r="D33" s="125" t="s">
        <v>15</v>
      </c>
      <c r="E33" s="125" t="s">
        <v>620</v>
      </c>
      <c r="F33" s="108">
        <v>58</v>
      </c>
    </row>
    <row r="34" spans="1:6" s="95" customFormat="1" ht="12">
      <c r="A34" s="495"/>
      <c r="B34" s="112" t="s">
        <v>621</v>
      </c>
      <c r="C34" s="112" t="s">
        <v>622</v>
      </c>
      <c r="D34" s="112" t="s">
        <v>12</v>
      </c>
      <c r="E34" s="126">
        <v>9787040542448</v>
      </c>
      <c r="F34" s="108">
        <v>39.799999999999997</v>
      </c>
    </row>
    <row r="35" spans="1:6" s="95" customFormat="1" ht="12">
      <c r="A35" s="495"/>
      <c r="B35" s="112" t="s">
        <v>623</v>
      </c>
      <c r="C35" s="112" t="s">
        <v>624</v>
      </c>
      <c r="D35" s="112" t="s">
        <v>625</v>
      </c>
      <c r="E35" s="125" t="s">
        <v>626</v>
      </c>
      <c r="F35" s="108">
        <v>36</v>
      </c>
    </row>
    <row r="36" spans="1:6" s="95" customFormat="1" ht="12">
      <c r="A36" s="496"/>
      <c r="B36" s="114"/>
      <c r="C36" s="114"/>
      <c r="D36" s="114"/>
      <c r="E36" s="115" t="s">
        <v>29</v>
      </c>
      <c r="F36" s="116">
        <f>SUM(F32:F35)</f>
        <v>146.05000000000001</v>
      </c>
    </row>
    <row r="37" spans="1:6" s="95" customFormat="1" ht="24">
      <c r="A37" s="495" t="s">
        <v>627</v>
      </c>
      <c r="B37" s="110" t="s">
        <v>45</v>
      </c>
      <c r="C37" s="127" t="s">
        <v>46</v>
      </c>
      <c r="D37" s="128" t="s">
        <v>12</v>
      </c>
      <c r="E37" s="107">
        <v>9787040599039</v>
      </c>
      <c r="F37" s="108">
        <v>25</v>
      </c>
    </row>
    <row r="38" spans="1:6" s="95" customFormat="1" ht="24">
      <c r="A38" s="495"/>
      <c r="B38" s="485" t="s">
        <v>114</v>
      </c>
      <c r="C38" s="106" t="s">
        <v>43</v>
      </c>
      <c r="D38" s="106" t="s">
        <v>15</v>
      </c>
      <c r="E38" s="107">
        <v>9787516767979</v>
      </c>
      <c r="F38" s="108">
        <v>25</v>
      </c>
    </row>
    <row r="39" spans="1:6" s="95" customFormat="1" ht="24">
      <c r="A39" s="495"/>
      <c r="B39" s="486"/>
      <c r="C39" s="106" t="s">
        <v>44</v>
      </c>
      <c r="D39" s="106" t="s">
        <v>15</v>
      </c>
      <c r="E39" s="107">
        <v>9787516767993</v>
      </c>
      <c r="F39" s="108">
        <v>12</v>
      </c>
    </row>
    <row r="40" spans="1:6" s="95" customFormat="1" ht="12">
      <c r="A40" s="495"/>
      <c r="B40" s="110" t="s">
        <v>628</v>
      </c>
      <c r="C40" s="106" t="s">
        <v>629</v>
      </c>
      <c r="D40" s="106" t="s">
        <v>169</v>
      </c>
      <c r="E40" s="107">
        <v>9787300338569</v>
      </c>
      <c r="F40" s="111">
        <v>65</v>
      </c>
    </row>
    <row r="41" spans="1:6" s="95" customFormat="1" ht="24">
      <c r="A41" s="495"/>
      <c r="B41" s="110" t="s">
        <v>630</v>
      </c>
      <c r="C41" s="106" t="s">
        <v>631</v>
      </c>
      <c r="D41" s="106" t="s">
        <v>632</v>
      </c>
      <c r="E41" s="107">
        <v>9787566736529</v>
      </c>
      <c r="F41" s="108">
        <v>49</v>
      </c>
    </row>
    <row r="42" spans="1:6" s="95" customFormat="1" ht="12">
      <c r="A42" s="496"/>
      <c r="B42" s="114"/>
      <c r="C42" s="114"/>
      <c r="D42" s="114"/>
      <c r="E42" s="115" t="s">
        <v>29</v>
      </c>
      <c r="F42" s="116">
        <f>SUM(F37:F41)</f>
        <v>176</v>
      </c>
    </row>
    <row r="43" spans="1:6" s="96" customFormat="1" ht="24">
      <c r="A43" s="437" t="s">
        <v>633</v>
      </c>
      <c r="B43" s="129" t="s">
        <v>58</v>
      </c>
      <c r="C43" s="106" t="s">
        <v>59</v>
      </c>
      <c r="D43" s="106" t="s">
        <v>60</v>
      </c>
      <c r="E43" s="107">
        <v>16746783</v>
      </c>
      <c r="F43" s="108">
        <v>20</v>
      </c>
    </row>
    <row r="44" spans="1:6" s="96" customFormat="1" ht="12">
      <c r="A44" s="432"/>
      <c r="B44" s="129" t="s">
        <v>95</v>
      </c>
      <c r="C44" s="106" t="s">
        <v>55</v>
      </c>
      <c r="D44" s="106" t="s">
        <v>15</v>
      </c>
      <c r="E44" s="107">
        <v>9787516756607</v>
      </c>
      <c r="F44" s="108">
        <v>28</v>
      </c>
    </row>
    <row r="45" spans="1:6" s="96" customFormat="1" ht="12">
      <c r="A45" s="432"/>
      <c r="B45" s="117" t="s">
        <v>634</v>
      </c>
      <c r="C45" s="106" t="s">
        <v>635</v>
      </c>
      <c r="D45" s="106" t="s">
        <v>613</v>
      </c>
      <c r="E45" s="107">
        <v>9787542977045</v>
      </c>
      <c r="F45" s="108">
        <v>49</v>
      </c>
    </row>
    <row r="46" spans="1:6" s="96" customFormat="1" ht="24">
      <c r="A46" s="432"/>
      <c r="B46" s="112" t="s">
        <v>636</v>
      </c>
      <c r="C46" s="106" t="s">
        <v>637</v>
      </c>
      <c r="D46" s="106" t="s">
        <v>15</v>
      </c>
      <c r="E46" s="114">
        <v>9787504596161</v>
      </c>
      <c r="F46" s="108">
        <v>10</v>
      </c>
    </row>
    <row r="47" spans="1:6" s="96" customFormat="1" ht="12">
      <c r="A47" s="432"/>
      <c r="B47" s="112" t="s">
        <v>638</v>
      </c>
      <c r="C47" s="106" t="s">
        <v>639</v>
      </c>
      <c r="D47" s="106" t="s">
        <v>15</v>
      </c>
      <c r="E47" s="382" t="s">
        <v>640</v>
      </c>
      <c r="F47" s="108">
        <v>48</v>
      </c>
    </row>
    <row r="48" spans="1:6" s="96" customFormat="1" ht="12">
      <c r="A48" s="432"/>
      <c r="B48" s="112" t="s">
        <v>641</v>
      </c>
      <c r="C48" s="113" t="s">
        <v>642</v>
      </c>
      <c r="D48" s="113" t="s">
        <v>613</v>
      </c>
      <c r="E48" s="113">
        <v>9787542978844</v>
      </c>
      <c r="F48" s="108">
        <v>46</v>
      </c>
    </row>
    <row r="49" spans="1:6" s="96" customFormat="1" ht="12">
      <c r="A49" s="432"/>
      <c r="B49" s="130"/>
      <c r="C49" s="130"/>
      <c r="D49" s="130"/>
      <c r="E49" s="131" t="s">
        <v>29</v>
      </c>
      <c r="F49" s="132">
        <f>SUM(F43:F48)</f>
        <v>201</v>
      </c>
    </row>
    <row r="50" spans="1:6" s="96" customFormat="1" ht="24">
      <c r="A50" s="497" t="s">
        <v>643</v>
      </c>
      <c r="B50" s="112" t="s">
        <v>58</v>
      </c>
      <c r="C50" s="106" t="s">
        <v>59</v>
      </c>
      <c r="D50" s="106" t="s">
        <v>60</v>
      </c>
      <c r="E50" s="107">
        <v>16746783</v>
      </c>
      <c r="F50" s="108">
        <v>20</v>
      </c>
    </row>
    <row r="51" spans="1:6" s="96" customFormat="1" ht="12">
      <c r="A51" s="497"/>
      <c r="B51" s="112" t="s">
        <v>95</v>
      </c>
      <c r="C51" s="106" t="s">
        <v>55</v>
      </c>
      <c r="D51" s="106" t="s">
        <v>15</v>
      </c>
      <c r="E51" s="107">
        <v>9787516756607</v>
      </c>
      <c r="F51" s="108">
        <v>28</v>
      </c>
    </row>
    <row r="52" spans="1:6" s="96" customFormat="1" ht="12">
      <c r="A52" s="497"/>
      <c r="B52" s="112" t="s">
        <v>644</v>
      </c>
      <c r="C52" s="106" t="s">
        <v>645</v>
      </c>
      <c r="D52" s="106" t="s">
        <v>12</v>
      </c>
      <c r="E52" s="107">
        <v>9787040606065</v>
      </c>
      <c r="F52" s="108">
        <v>34.799999999999997</v>
      </c>
    </row>
    <row r="53" spans="1:6" s="96" customFormat="1" ht="12">
      <c r="A53" s="497"/>
      <c r="B53" s="112" t="s">
        <v>646</v>
      </c>
      <c r="C53" s="106" t="s">
        <v>647</v>
      </c>
      <c r="D53" s="106" t="s">
        <v>12</v>
      </c>
      <c r="E53" s="107">
        <v>9787040546842</v>
      </c>
      <c r="F53" s="108">
        <v>33</v>
      </c>
    </row>
    <row r="54" spans="1:6" s="96" customFormat="1" ht="12">
      <c r="A54" s="497"/>
      <c r="B54" s="112" t="s">
        <v>648</v>
      </c>
      <c r="C54" s="106" t="s">
        <v>649</v>
      </c>
      <c r="D54" s="106" t="s">
        <v>650</v>
      </c>
      <c r="E54" s="133">
        <v>9787304105051</v>
      </c>
      <c r="F54" s="108">
        <v>39</v>
      </c>
    </row>
    <row r="55" spans="1:6" s="96" customFormat="1" ht="24">
      <c r="A55" s="497"/>
      <c r="B55" s="112" t="s">
        <v>651</v>
      </c>
      <c r="C55" s="106" t="s">
        <v>69</v>
      </c>
      <c r="D55" s="106" t="s">
        <v>15</v>
      </c>
      <c r="E55" s="107">
        <v>9787516762448</v>
      </c>
      <c r="F55" s="108">
        <v>28</v>
      </c>
    </row>
    <row r="56" spans="1:6" s="96" customFormat="1" ht="12">
      <c r="A56" s="497"/>
      <c r="B56" s="112"/>
      <c r="C56" s="106"/>
      <c r="D56" s="106"/>
      <c r="E56" s="107" t="s">
        <v>29</v>
      </c>
      <c r="F56" s="134">
        <f>SUM(F50:F55)</f>
        <v>182.8</v>
      </c>
    </row>
    <row r="57" spans="1:6" s="96" customFormat="1" ht="24">
      <c r="A57" s="490" t="s">
        <v>652</v>
      </c>
      <c r="B57" s="112" t="s">
        <v>58</v>
      </c>
      <c r="C57" s="106" t="s">
        <v>59</v>
      </c>
      <c r="D57" s="106" t="s">
        <v>60</v>
      </c>
      <c r="E57" s="107">
        <v>16746783</v>
      </c>
      <c r="F57" s="108">
        <v>20</v>
      </c>
    </row>
    <row r="58" spans="1:6" s="96" customFormat="1" ht="12">
      <c r="A58" s="491"/>
      <c r="B58" s="112" t="s">
        <v>95</v>
      </c>
      <c r="C58" s="106" t="s">
        <v>55</v>
      </c>
      <c r="D58" s="106" t="s">
        <v>15</v>
      </c>
      <c r="E58" s="107">
        <v>9787516756607</v>
      </c>
      <c r="F58" s="108">
        <v>28</v>
      </c>
    </row>
    <row r="59" spans="1:6" s="96" customFormat="1" ht="24">
      <c r="A59" s="492"/>
      <c r="B59" s="112" t="s">
        <v>651</v>
      </c>
      <c r="C59" s="106" t="s">
        <v>69</v>
      </c>
      <c r="D59" s="106" t="s">
        <v>15</v>
      </c>
      <c r="E59" s="107">
        <v>9787516762448</v>
      </c>
      <c r="F59" s="108">
        <v>28</v>
      </c>
    </row>
    <row r="60" spans="1:6" s="96" customFormat="1" ht="12">
      <c r="A60" s="135"/>
      <c r="B60" s="136"/>
      <c r="C60" s="136"/>
      <c r="D60" s="136"/>
      <c r="E60" s="137" t="s">
        <v>29</v>
      </c>
      <c r="F60" s="134">
        <f>SUM(F57:F59)</f>
        <v>76</v>
      </c>
    </row>
    <row r="61" spans="1:6" s="96" customFormat="1" ht="21.75" customHeight="1"/>
    <row r="62" spans="1:6" s="96" customFormat="1" ht="21.75" customHeight="1"/>
    <row r="63" spans="1:6" s="96" customFormat="1" ht="21.75" customHeight="1"/>
    <row r="64" spans="1:6" s="96" customFormat="1" ht="21.75" customHeight="1"/>
    <row r="65" spans="1:6" s="96" customFormat="1" ht="21.75" customHeight="1"/>
    <row r="66" spans="1:6" s="96" customFormat="1" ht="21.75" customHeight="1"/>
    <row r="67" spans="1:6" s="96" customFormat="1" ht="21.75" customHeight="1"/>
    <row r="68" spans="1:6" s="96" customFormat="1" ht="21.75" customHeight="1">
      <c r="A68" s="138"/>
      <c r="C68"/>
      <c r="D68" s="139"/>
      <c r="E68" s="139"/>
      <c r="F68" s="140"/>
    </row>
    <row r="69" spans="1:6" s="96" customFormat="1" ht="21.75" customHeight="1">
      <c r="A69" s="138"/>
      <c r="C69"/>
      <c r="D69" s="141"/>
      <c r="E69" s="142"/>
      <c r="F69" s="143"/>
    </row>
    <row r="70" spans="1:6" s="95" customFormat="1" ht="21.75" customHeight="1">
      <c r="A70" s="484"/>
      <c r="C70"/>
      <c r="D70" s="139"/>
      <c r="E70" s="139"/>
      <c r="F70" s="140"/>
    </row>
    <row r="71" spans="1:6" s="95" customFormat="1" ht="21.75" customHeight="1">
      <c r="A71" s="484"/>
      <c r="B71" s="139"/>
      <c r="C71" s="139"/>
      <c r="D71" s="139"/>
      <c r="E71" s="139"/>
      <c r="F71" s="140"/>
    </row>
    <row r="72" spans="1:6" s="95" customFormat="1" ht="21.75" customHeight="1">
      <c r="A72" s="484"/>
      <c r="B72" s="139"/>
      <c r="C72" s="139"/>
      <c r="D72" s="139"/>
      <c r="E72" s="139"/>
      <c r="F72" s="140"/>
    </row>
    <row r="73" spans="1:6" s="95" customFormat="1" ht="21.75" customHeight="1">
      <c r="A73" s="484"/>
      <c r="B73" s="139"/>
      <c r="C73" s="139"/>
      <c r="D73" s="139"/>
      <c r="E73" s="139"/>
      <c r="F73" s="140"/>
    </row>
    <row r="74" spans="1:6" s="95" customFormat="1" ht="21.75" customHeight="1">
      <c r="A74" s="484"/>
      <c r="B74" s="139"/>
      <c r="C74" s="139"/>
      <c r="D74" s="139"/>
      <c r="E74" s="139"/>
      <c r="F74" s="140"/>
    </row>
    <row r="75" spans="1:6" s="95" customFormat="1" ht="21.75" customHeight="1">
      <c r="A75" s="484"/>
      <c r="B75" s="139"/>
      <c r="C75" s="139"/>
      <c r="D75" s="139"/>
      <c r="E75" s="139"/>
      <c r="F75" s="140"/>
    </row>
    <row r="76" spans="1:6" s="95" customFormat="1" ht="21.75" customHeight="1">
      <c r="A76" s="484"/>
      <c r="B76" s="139"/>
      <c r="C76" s="139"/>
      <c r="D76" s="139"/>
      <c r="E76" s="139"/>
      <c r="F76" s="140"/>
    </row>
    <row r="77" spans="1:6" s="95" customFormat="1" ht="21.75" customHeight="1">
      <c r="A77" s="484"/>
      <c r="B77" s="139"/>
      <c r="C77" s="139"/>
      <c r="D77" s="139"/>
      <c r="E77" s="139"/>
      <c r="F77" s="140"/>
    </row>
    <row r="78" spans="1:6" s="95" customFormat="1" ht="21.75" customHeight="1">
      <c r="A78" s="484"/>
      <c r="B78" s="139"/>
      <c r="C78" s="139"/>
      <c r="D78" s="139"/>
      <c r="E78" s="139"/>
      <c r="F78" s="140"/>
    </row>
    <row r="79" spans="1:6" s="95" customFormat="1" ht="21.75" customHeight="1">
      <c r="A79" s="484"/>
      <c r="B79" s="139"/>
      <c r="C79" s="139"/>
      <c r="D79" s="139"/>
      <c r="E79" s="139"/>
      <c r="F79" s="140"/>
    </row>
    <row r="80" spans="1:6" s="95" customFormat="1" ht="21.75" customHeight="1">
      <c r="A80" s="484"/>
      <c r="B80" s="139"/>
      <c r="C80" s="139"/>
      <c r="D80" s="139"/>
      <c r="E80" s="139"/>
      <c r="F80" s="140"/>
    </row>
    <row r="81" spans="1:6" s="96" customFormat="1" ht="21.75" customHeight="1">
      <c r="A81" s="484"/>
      <c r="B81" s="144"/>
      <c r="C81" s="144"/>
      <c r="D81" s="141"/>
      <c r="E81" s="142"/>
      <c r="F81" s="143"/>
    </row>
    <row r="82" spans="1:6" s="95" customFormat="1" ht="21.75" customHeight="1">
      <c r="A82" s="484"/>
      <c r="B82" s="139"/>
      <c r="C82" s="139"/>
      <c r="D82" s="139"/>
      <c r="E82" s="139"/>
      <c r="F82" s="140"/>
    </row>
    <row r="83" spans="1:6" s="95" customFormat="1" ht="21.75" customHeight="1">
      <c r="A83" s="484"/>
      <c r="B83" s="139"/>
      <c r="C83" s="139"/>
      <c r="D83" s="139"/>
      <c r="E83" s="139"/>
      <c r="F83" s="140"/>
    </row>
    <row r="84" spans="1:6" s="95" customFormat="1" ht="21.75" customHeight="1">
      <c r="A84" s="484"/>
      <c r="B84" s="139"/>
      <c r="C84" s="139"/>
      <c r="D84" s="139"/>
      <c r="E84" s="139"/>
      <c r="F84" s="140"/>
    </row>
    <row r="85" spans="1:6" s="95" customFormat="1" ht="21.75" customHeight="1">
      <c r="A85" s="484"/>
      <c r="B85" s="139"/>
      <c r="C85" s="139"/>
      <c r="D85" s="139"/>
      <c r="E85" s="139"/>
      <c r="F85" s="140"/>
    </row>
    <row r="86" spans="1:6" s="95" customFormat="1" ht="21.75" customHeight="1">
      <c r="A86" s="484"/>
      <c r="B86" s="139"/>
      <c r="C86" s="139"/>
      <c r="D86" s="139"/>
      <c r="E86" s="139"/>
      <c r="F86" s="140"/>
    </row>
    <row r="87" spans="1:6" s="95" customFormat="1" ht="21.75" customHeight="1">
      <c r="A87" s="484"/>
      <c r="B87" s="139"/>
      <c r="C87" s="139"/>
      <c r="D87" s="139"/>
      <c r="E87" s="139"/>
      <c r="F87" s="140"/>
    </row>
    <row r="88" spans="1:6" s="95" customFormat="1" ht="21.75" customHeight="1">
      <c r="A88" s="484"/>
      <c r="B88" s="139"/>
      <c r="C88" s="139"/>
      <c r="D88" s="139"/>
      <c r="E88" s="139"/>
      <c r="F88" s="140"/>
    </row>
    <row r="89" spans="1:6" s="96" customFormat="1" ht="21.75" customHeight="1">
      <c r="A89" s="484"/>
      <c r="B89" s="144"/>
      <c r="C89" s="144"/>
      <c r="D89" s="141"/>
      <c r="E89" s="142"/>
      <c r="F89" s="143"/>
    </row>
    <row r="90" spans="1:6" ht="21.75" customHeight="1">
      <c r="A90" s="484"/>
      <c r="B90" s="139"/>
      <c r="C90" s="139"/>
      <c r="D90" s="139"/>
      <c r="E90" s="139"/>
      <c r="F90" s="140"/>
    </row>
    <row r="91" spans="1:6" ht="21.75" customHeight="1">
      <c r="A91" s="484"/>
      <c r="B91" s="139"/>
      <c r="C91" s="139"/>
      <c r="D91" s="139"/>
      <c r="E91" s="139"/>
      <c r="F91" s="140"/>
    </row>
    <row r="92" spans="1:6" ht="21.75" customHeight="1">
      <c r="A92" s="484"/>
      <c r="B92" s="139"/>
      <c r="C92" s="139"/>
      <c r="D92" s="139"/>
      <c r="E92" s="139"/>
      <c r="F92" s="140"/>
    </row>
    <row r="93" spans="1:6" ht="21.75" customHeight="1">
      <c r="A93" s="484"/>
      <c r="B93" s="139"/>
      <c r="C93" s="139"/>
      <c r="D93" s="139"/>
      <c r="E93" s="139"/>
      <c r="F93" s="140"/>
    </row>
    <row r="94" spans="1:6" ht="21.75" customHeight="1">
      <c r="A94" s="484"/>
      <c r="B94" s="139"/>
      <c r="C94" s="139"/>
      <c r="D94" s="139"/>
      <c r="E94" s="139"/>
      <c r="F94" s="140"/>
    </row>
    <row r="95" spans="1:6" ht="21.75" customHeight="1">
      <c r="A95" s="484"/>
      <c r="B95" s="139"/>
      <c r="C95" s="139"/>
      <c r="D95" s="139"/>
      <c r="E95" s="139"/>
      <c r="F95" s="140"/>
    </row>
    <row r="96" spans="1:6" ht="21.75" customHeight="1">
      <c r="A96" s="484"/>
      <c r="B96" s="139"/>
      <c r="C96" s="139"/>
      <c r="D96" s="139"/>
      <c r="E96" s="139"/>
      <c r="F96" s="140"/>
    </row>
    <row r="97" spans="1:6" ht="21.75" customHeight="1">
      <c r="A97" s="484"/>
      <c r="B97" s="139"/>
      <c r="C97" s="139"/>
      <c r="D97" s="139"/>
      <c r="E97" s="139"/>
      <c r="F97" s="140"/>
    </row>
    <row r="98" spans="1:6" ht="21.75" customHeight="1">
      <c r="A98" s="484"/>
      <c r="B98" s="144"/>
      <c r="C98" s="144"/>
      <c r="D98" s="141"/>
      <c r="E98" s="142"/>
      <c r="F98" s="143"/>
    </row>
    <row r="99" spans="1:6" ht="21.75" customHeight="1">
      <c r="A99" s="484"/>
      <c r="B99" s="139"/>
      <c r="C99" s="139"/>
      <c r="D99" s="139"/>
      <c r="E99" s="139"/>
      <c r="F99" s="140"/>
    </row>
    <row r="100" spans="1:6" ht="21.75" customHeight="1">
      <c r="A100" s="484"/>
      <c r="B100" s="139"/>
      <c r="C100" s="139"/>
      <c r="D100" s="139"/>
      <c r="E100" s="139"/>
      <c r="F100" s="140"/>
    </row>
    <row r="101" spans="1:6" ht="21.75" customHeight="1">
      <c r="A101" s="484"/>
      <c r="B101" s="139"/>
      <c r="C101" s="139"/>
      <c r="D101" s="139"/>
      <c r="E101" s="139"/>
      <c r="F101" s="140"/>
    </row>
    <row r="102" spans="1:6" ht="21.75" customHeight="1">
      <c r="A102" s="484"/>
      <c r="B102" s="139"/>
      <c r="C102" s="139"/>
      <c r="D102" s="139"/>
      <c r="E102" s="139"/>
      <c r="F102" s="140"/>
    </row>
    <row r="103" spans="1:6" ht="21.75" customHeight="1">
      <c r="A103" s="484"/>
      <c r="B103" s="139"/>
      <c r="C103" s="139"/>
      <c r="D103" s="139"/>
      <c r="E103" s="139"/>
      <c r="F103" s="140"/>
    </row>
    <row r="104" spans="1:6" ht="21.75" customHeight="1">
      <c r="A104" s="484"/>
      <c r="B104" s="139"/>
      <c r="C104" s="139"/>
      <c r="D104" s="139"/>
      <c r="E104" s="139"/>
      <c r="F104" s="140"/>
    </row>
    <row r="105" spans="1:6" ht="21.75" customHeight="1">
      <c r="A105" s="484"/>
      <c r="B105" s="139"/>
      <c r="C105" s="139"/>
      <c r="D105" s="139"/>
      <c r="E105" s="139"/>
      <c r="F105" s="140"/>
    </row>
    <row r="106" spans="1:6" ht="21.75" customHeight="1">
      <c r="A106" s="484"/>
      <c r="B106" s="139"/>
      <c r="C106" s="139"/>
      <c r="D106" s="139"/>
      <c r="E106" s="139"/>
      <c r="F106" s="140"/>
    </row>
    <row r="107" spans="1:6" ht="21.75" customHeight="1">
      <c r="A107" s="484"/>
      <c r="B107" s="139"/>
      <c r="C107" s="139"/>
      <c r="D107" s="139"/>
      <c r="E107" s="139"/>
      <c r="F107" s="140"/>
    </row>
    <row r="108" spans="1:6" ht="21.75" customHeight="1">
      <c r="A108" s="484"/>
      <c r="B108" s="145"/>
      <c r="C108" s="144"/>
      <c r="D108" s="141"/>
      <c r="E108" s="142"/>
      <c r="F108" s="143"/>
    </row>
    <row r="109" spans="1:6" ht="21.75" customHeight="1">
      <c r="A109" s="484"/>
      <c r="B109" s="139"/>
      <c r="C109" s="139"/>
      <c r="D109" s="139"/>
      <c r="E109" s="139"/>
      <c r="F109" s="140"/>
    </row>
    <row r="110" spans="1:6" ht="21.75" customHeight="1">
      <c r="A110" s="484"/>
      <c r="B110" s="139"/>
      <c r="C110" s="139"/>
      <c r="D110" s="139"/>
      <c r="E110" s="139"/>
      <c r="F110" s="140"/>
    </row>
    <row r="111" spans="1:6" ht="21.75" customHeight="1">
      <c r="A111" s="484"/>
      <c r="B111" s="139"/>
      <c r="C111" s="139"/>
      <c r="D111" s="139"/>
      <c r="E111" s="139"/>
      <c r="F111" s="140"/>
    </row>
    <row r="112" spans="1:6" ht="21.75" customHeight="1">
      <c r="A112" s="484"/>
      <c r="B112" s="139"/>
      <c r="C112" s="139"/>
      <c r="D112" s="139"/>
      <c r="E112" s="139"/>
      <c r="F112" s="140"/>
    </row>
    <row r="113" spans="1:6" ht="21.75" customHeight="1">
      <c r="A113" s="484"/>
      <c r="B113" s="146"/>
      <c r="C113" s="146"/>
      <c r="D113" s="146"/>
      <c r="E113" s="142"/>
      <c r="F113" s="143"/>
    </row>
    <row r="114" spans="1:6" ht="21.75" customHeight="1">
      <c r="A114" s="489"/>
      <c r="B114" s="139"/>
      <c r="C114" s="139"/>
      <c r="D114" s="139"/>
      <c r="E114" s="139"/>
      <c r="F114" s="140"/>
    </row>
    <row r="115" spans="1:6" ht="21.75" customHeight="1">
      <c r="A115" s="489"/>
      <c r="B115" s="139"/>
      <c r="C115" s="139"/>
      <c r="D115" s="139"/>
      <c r="E115" s="139"/>
      <c r="F115" s="140"/>
    </row>
    <row r="116" spans="1:6" ht="21.75" customHeight="1">
      <c r="A116" s="489"/>
      <c r="B116" s="139"/>
      <c r="C116" s="139"/>
      <c r="D116" s="139"/>
      <c r="E116" s="139"/>
      <c r="F116" s="140"/>
    </row>
    <row r="117" spans="1:6" ht="21.75" customHeight="1">
      <c r="A117" s="489"/>
      <c r="B117" s="139"/>
      <c r="C117" s="139"/>
      <c r="D117" s="139"/>
      <c r="E117" s="139"/>
      <c r="F117" s="140"/>
    </row>
    <row r="118" spans="1:6" ht="21.75" customHeight="1">
      <c r="A118" s="489"/>
      <c r="B118" s="147"/>
      <c r="C118" s="147"/>
      <c r="D118" s="147"/>
      <c r="E118" s="142"/>
      <c r="F118" s="143"/>
    </row>
    <row r="119" spans="1:6" ht="21.75" customHeight="1">
      <c r="A119" s="489"/>
      <c r="B119" s="139"/>
      <c r="C119" s="139"/>
      <c r="D119" s="139"/>
      <c r="E119" s="139"/>
      <c r="F119" s="140"/>
    </row>
    <row r="120" spans="1:6" ht="21.75" customHeight="1">
      <c r="A120" s="489"/>
      <c r="B120" s="139"/>
      <c r="C120" s="139"/>
      <c r="D120" s="139"/>
      <c r="E120" s="139"/>
      <c r="F120" s="140"/>
    </row>
    <row r="121" spans="1:6" ht="21.75" customHeight="1">
      <c r="A121" s="489"/>
      <c r="B121" s="139"/>
      <c r="C121" s="139"/>
      <c r="D121" s="139"/>
      <c r="E121" s="139"/>
      <c r="F121" s="140"/>
    </row>
    <row r="122" spans="1:6" ht="21.75" customHeight="1">
      <c r="A122" s="489"/>
      <c r="B122" s="139"/>
      <c r="C122" s="139"/>
      <c r="D122" s="139"/>
      <c r="E122" s="139"/>
      <c r="F122" s="140"/>
    </row>
    <row r="123" spans="1:6" ht="21.75" customHeight="1">
      <c r="A123" s="489"/>
      <c r="B123" s="139"/>
      <c r="C123" s="139"/>
      <c r="D123" s="139"/>
      <c r="E123" s="139"/>
      <c r="F123" s="140"/>
    </row>
    <row r="124" spans="1:6" ht="21.75" customHeight="1">
      <c r="A124" s="489"/>
      <c r="B124" s="139"/>
      <c r="C124" s="139"/>
      <c r="D124" s="139"/>
      <c r="E124" s="139"/>
      <c r="F124" s="140"/>
    </row>
    <row r="125" spans="1:6" ht="21.75" customHeight="1">
      <c r="A125" s="489"/>
      <c r="B125" s="147"/>
      <c r="C125" s="147"/>
      <c r="D125" s="147"/>
      <c r="E125" s="142"/>
      <c r="F125" s="143"/>
    </row>
    <row r="126" spans="1:6" ht="21.75" customHeight="1">
      <c r="A126" s="489"/>
      <c r="B126" s="139"/>
      <c r="C126" s="139"/>
      <c r="D126" s="139"/>
      <c r="E126" s="139"/>
      <c r="F126" s="140"/>
    </row>
    <row r="127" spans="1:6" ht="21.75" customHeight="1">
      <c r="A127" s="489"/>
      <c r="B127" s="139"/>
      <c r="C127" s="139"/>
      <c r="D127" s="139"/>
      <c r="E127" s="139"/>
      <c r="F127" s="140"/>
    </row>
    <row r="128" spans="1:6" ht="21.75" customHeight="1">
      <c r="A128" s="489"/>
      <c r="B128" s="139"/>
      <c r="C128" s="139"/>
      <c r="D128" s="139"/>
      <c r="E128" s="139"/>
      <c r="F128" s="140"/>
    </row>
    <row r="129" spans="1:6" ht="21.75" customHeight="1">
      <c r="A129" s="489"/>
      <c r="B129" s="139"/>
      <c r="C129" s="139"/>
      <c r="D129" s="139"/>
      <c r="E129" s="139"/>
      <c r="F129" s="140"/>
    </row>
    <row r="130" spans="1:6" ht="21.75" customHeight="1">
      <c r="A130" s="489"/>
      <c r="B130" s="139"/>
      <c r="C130" s="139"/>
      <c r="D130" s="139"/>
      <c r="E130" s="139"/>
      <c r="F130" s="140"/>
    </row>
    <row r="131" spans="1:6" ht="21.75" customHeight="1">
      <c r="A131" s="489"/>
      <c r="B131" s="139"/>
      <c r="C131" s="139"/>
      <c r="D131" s="139"/>
      <c r="E131" s="139"/>
      <c r="F131" s="140"/>
    </row>
    <row r="132" spans="1:6" ht="21.75" customHeight="1">
      <c r="A132" s="489"/>
      <c r="B132" s="146"/>
      <c r="C132" s="144"/>
      <c r="D132" s="141"/>
      <c r="E132" s="142"/>
      <c r="F132" s="143"/>
    </row>
    <row r="133" spans="1:6" ht="21.75" customHeight="1">
      <c r="A133" s="484"/>
      <c r="B133" s="139"/>
      <c r="C133" s="139"/>
      <c r="D133" s="139"/>
      <c r="E133" s="139"/>
      <c r="F133" s="140"/>
    </row>
    <row r="134" spans="1:6" ht="21.75" customHeight="1">
      <c r="A134" s="484"/>
      <c r="B134" s="139"/>
      <c r="C134" s="139"/>
      <c r="D134" s="139"/>
      <c r="E134" s="139"/>
      <c r="F134" s="140"/>
    </row>
    <row r="135" spans="1:6" ht="21.75" customHeight="1">
      <c r="A135" s="484"/>
      <c r="B135" s="139"/>
      <c r="C135" s="139"/>
      <c r="D135" s="139"/>
      <c r="E135" s="139"/>
      <c r="F135" s="140"/>
    </row>
    <row r="136" spans="1:6" ht="21.75" customHeight="1">
      <c r="A136" s="484"/>
      <c r="B136" s="139"/>
      <c r="C136" s="139"/>
      <c r="D136" s="139"/>
      <c r="E136" s="139"/>
      <c r="F136" s="140"/>
    </row>
    <row r="137" spans="1:6" ht="21.75" customHeight="1">
      <c r="A137" s="484"/>
      <c r="B137" s="144"/>
      <c r="C137" s="144"/>
      <c r="D137" s="141"/>
      <c r="E137" s="142"/>
      <c r="F137" s="143"/>
    </row>
    <row r="138" spans="1:6" ht="21.75" customHeight="1">
      <c r="A138" s="484"/>
      <c r="B138" s="139"/>
      <c r="C138" s="139"/>
      <c r="D138" s="139"/>
      <c r="E138" s="139"/>
      <c r="F138" s="140"/>
    </row>
    <row r="139" spans="1:6" ht="21.75" customHeight="1">
      <c r="A139" s="484"/>
      <c r="B139" s="139"/>
      <c r="C139" s="139"/>
      <c r="D139" s="139"/>
      <c r="E139" s="139"/>
      <c r="F139" s="140"/>
    </row>
    <row r="140" spans="1:6" ht="21.75" customHeight="1">
      <c r="A140" s="484"/>
      <c r="B140" s="139"/>
      <c r="C140" s="139"/>
      <c r="D140" s="139"/>
      <c r="E140" s="139"/>
      <c r="F140" s="140"/>
    </row>
    <row r="141" spans="1:6" ht="21.75" customHeight="1">
      <c r="A141" s="484"/>
      <c r="B141" s="139"/>
      <c r="C141" s="139"/>
      <c r="D141" s="139"/>
      <c r="E141" s="139"/>
      <c r="F141" s="140"/>
    </row>
    <row r="142" spans="1:6" ht="21.75" customHeight="1">
      <c r="A142" s="484"/>
      <c r="B142" s="139"/>
      <c r="C142" s="139"/>
      <c r="D142" s="139"/>
      <c r="E142" s="139"/>
      <c r="F142" s="140"/>
    </row>
    <row r="143" spans="1:6" ht="21.75" customHeight="1">
      <c r="A143" s="484"/>
      <c r="B143" s="139"/>
      <c r="C143" s="139"/>
      <c r="D143" s="139"/>
      <c r="E143" s="139"/>
      <c r="F143" s="140"/>
    </row>
    <row r="144" spans="1:6" ht="21.75" customHeight="1">
      <c r="A144" s="484"/>
      <c r="B144" s="144"/>
      <c r="C144" s="144"/>
      <c r="D144" s="141"/>
      <c r="E144" s="142"/>
      <c r="F144" s="143"/>
    </row>
    <row r="145" spans="1:5" ht="21.75" customHeight="1">
      <c r="A145" s="97" t="s">
        <v>90</v>
      </c>
      <c r="E145" s="148"/>
    </row>
  </sheetData>
  <sheetProtection formatCells="0" formatColumns="0" formatRows="0" insertColumns="0" insertRows="0" insertHyperlinks="0" deleteColumns="0" deleteRows="0" sort="0" autoFilter="0" pivotTables="0"/>
  <mergeCells count="26">
    <mergeCell ref="A1:F1"/>
    <mergeCell ref="A2:F2"/>
    <mergeCell ref="A3:F3"/>
    <mergeCell ref="A5:A15"/>
    <mergeCell ref="A16:A24"/>
    <mergeCell ref="A25:A31"/>
    <mergeCell ref="A32:A36"/>
    <mergeCell ref="A37:A42"/>
    <mergeCell ref="A43:A49"/>
    <mergeCell ref="A50:A56"/>
    <mergeCell ref="A138:A144"/>
    <mergeCell ref="B8:B9"/>
    <mergeCell ref="B11:B12"/>
    <mergeCell ref="B19:B20"/>
    <mergeCell ref="B29:B30"/>
    <mergeCell ref="B38:B39"/>
    <mergeCell ref="A109:A113"/>
    <mergeCell ref="A114:A118"/>
    <mergeCell ref="A119:A125"/>
    <mergeCell ref="A126:A132"/>
    <mergeCell ref="A133:A137"/>
    <mergeCell ref="A57:A59"/>
    <mergeCell ref="A70:A81"/>
    <mergeCell ref="A82:A89"/>
    <mergeCell ref="A90:A98"/>
    <mergeCell ref="A99:A108"/>
  </mergeCells>
  <phoneticPr fontId="35" type="noConversion"/>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84"/>
  <sheetViews>
    <sheetView zoomScalePageLayoutView="89" workbookViewId="0">
      <pane ySplit="4" topLeftCell="A5" activePane="bottomLeft" state="frozen"/>
      <selection pane="bottomLeft" activeCell="B8" sqref="B8"/>
    </sheetView>
  </sheetViews>
  <sheetFormatPr defaultColWidth="9" defaultRowHeight="27" customHeight="1"/>
  <cols>
    <col min="1" max="1" width="11.88671875" style="5" customWidth="1"/>
    <col min="2" max="2" width="41.21875" style="6" customWidth="1"/>
    <col min="3" max="3" width="43.33203125" style="7" customWidth="1"/>
    <col min="4" max="4" width="23.6640625" style="6" customWidth="1"/>
    <col min="5" max="5" width="20.77734375" style="8" customWidth="1"/>
    <col min="6" max="6" width="9.6640625" style="9" customWidth="1"/>
    <col min="7" max="7" width="21.21875" style="4" customWidth="1"/>
    <col min="8" max="25" width="9" style="4"/>
    <col min="26" max="16384" width="9" style="10"/>
  </cols>
  <sheetData>
    <row r="1" spans="1:9" s="1" customFormat="1" ht="21.9" customHeight="1">
      <c r="A1" s="424" t="s">
        <v>0</v>
      </c>
      <c r="B1" s="424"/>
      <c r="C1" s="563"/>
      <c r="D1" s="424"/>
      <c r="E1" s="424"/>
      <c r="F1" s="564"/>
    </row>
    <row r="2" spans="1:9" s="1" customFormat="1" ht="30" customHeight="1">
      <c r="A2" s="424" t="s">
        <v>1</v>
      </c>
      <c r="B2" s="424"/>
      <c r="C2" s="563"/>
      <c r="D2" s="424"/>
      <c r="E2" s="424"/>
      <c r="F2" s="564"/>
    </row>
    <row r="3" spans="1:9" s="1" customFormat="1" ht="18.600000000000001" customHeight="1">
      <c r="A3" s="416" t="s">
        <v>2</v>
      </c>
      <c r="B3" s="416"/>
      <c r="C3" s="416"/>
      <c r="D3" s="416"/>
      <c r="E3" s="416"/>
      <c r="F3" s="416"/>
    </row>
    <row r="4" spans="1:9" s="2" customFormat="1" ht="30" customHeight="1">
      <c r="A4" s="11" t="s">
        <v>3</v>
      </c>
      <c r="B4" s="12" t="s">
        <v>4</v>
      </c>
      <c r="C4" s="12" t="s">
        <v>5</v>
      </c>
      <c r="D4" s="13" t="s">
        <v>6</v>
      </c>
      <c r="E4" s="14" t="s">
        <v>7</v>
      </c>
      <c r="F4" s="15" t="s">
        <v>8</v>
      </c>
      <c r="G4" s="16"/>
      <c r="H4" s="16"/>
      <c r="I4" s="16"/>
    </row>
    <row r="5" spans="1:9" s="2" customFormat="1" ht="15" customHeight="1">
      <c r="A5" s="525" t="s">
        <v>653</v>
      </c>
      <c r="B5" s="17" t="s">
        <v>58</v>
      </c>
      <c r="C5" s="17" t="s">
        <v>59</v>
      </c>
      <c r="D5" s="18" t="s">
        <v>60</v>
      </c>
      <c r="E5" s="19">
        <v>16746783</v>
      </c>
      <c r="F5" s="20">
        <v>20</v>
      </c>
      <c r="G5" s="16"/>
      <c r="H5" s="16"/>
      <c r="I5" s="16"/>
    </row>
    <row r="6" spans="1:9" s="2" customFormat="1" ht="15" customHeight="1">
      <c r="A6" s="525"/>
      <c r="B6" s="18" t="s">
        <v>95</v>
      </c>
      <c r="C6" s="21" t="s">
        <v>55</v>
      </c>
      <c r="D6" s="18" t="s">
        <v>15</v>
      </c>
      <c r="E6" s="22">
        <v>9787516756607</v>
      </c>
      <c r="F6" s="23">
        <v>28</v>
      </c>
      <c r="G6" s="16"/>
      <c r="H6" s="16"/>
      <c r="I6" s="16"/>
    </row>
    <row r="7" spans="1:9" s="2" customFormat="1" ht="15" customHeight="1">
      <c r="A7" s="525"/>
      <c r="B7" s="24" t="s">
        <v>193</v>
      </c>
      <c r="C7" s="21" t="s">
        <v>654</v>
      </c>
      <c r="D7" s="21" t="s">
        <v>15</v>
      </c>
      <c r="E7" s="25">
        <v>9787516761519</v>
      </c>
      <c r="F7" s="26">
        <v>29</v>
      </c>
      <c r="G7" s="16"/>
      <c r="H7" s="16"/>
      <c r="I7" s="16"/>
    </row>
    <row r="8" spans="1:9" s="2" customFormat="1" ht="15" customHeight="1">
      <c r="A8" s="525"/>
      <c r="B8" s="27" t="s">
        <v>56</v>
      </c>
      <c r="C8" s="21" t="s">
        <v>69</v>
      </c>
      <c r="D8" s="21" t="s">
        <v>15</v>
      </c>
      <c r="E8" s="22">
        <v>9787516762448</v>
      </c>
      <c r="F8" s="28">
        <v>28</v>
      </c>
      <c r="G8" s="16"/>
      <c r="H8" s="16"/>
      <c r="I8" s="16"/>
    </row>
    <row r="9" spans="1:9" s="2" customFormat="1" ht="15" customHeight="1">
      <c r="A9" s="525"/>
      <c r="B9" s="21" t="s">
        <v>655</v>
      </c>
      <c r="C9" s="21" t="s">
        <v>656</v>
      </c>
      <c r="D9" s="21" t="s">
        <v>15</v>
      </c>
      <c r="E9" s="393" t="s">
        <v>657</v>
      </c>
      <c r="F9" s="29">
        <v>49</v>
      </c>
      <c r="G9" s="16"/>
      <c r="H9" s="16"/>
      <c r="I9" s="16"/>
    </row>
    <row r="10" spans="1:9" s="3" customFormat="1" ht="15" customHeight="1">
      <c r="A10" s="525"/>
      <c r="B10" s="526" t="s">
        <v>29</v>
      </c>
      <c r="C10" s="527"/>
      <c r="D10" s="528"/>
      <c r="E10" s="529"/>
      <c r="F10" s="30">
        <f>SUM(F5:F9)</f>
        <v>154</v>
      </c>
      <c r="G10" s="31"/>
      <c r="H10" s="31"/>
      <c r="I10" s="31"/>
    </row>
    <row r="11" spans="1:9" s="3" customFormat="1" ht="15" customHeight="1">
      <c r="A11" s="524" t="s">
        <v>658</v>
      </c>
      <c r="B11" s="17" t="s">
        <v>58</v>
      </c>
      <c r="C11" s="17" t="s">
        <v>59</v>
      </c>
      <c r="D11" s="18" t="s">
        <v>60</v>
      </c>
      <c r="E11" s="19">
        <v>16746783</v>
      </c>
      <c r="F11" s="20">
        <v>20</v>
      </c>
      <c r="G11" s="31"/>
      <c r="H11" s="31"/>
      <c r="I11" s="31"/>
    </row>
    <row r="12" spans="1:9" s="3" customFormat="1" ht="15" customHeight="1">
      <c r="A12" s="518"/>
      <c r="B12" s="18" t="s">
        <v>95</v>
      </c>
      <c r="C12" s="21" t="s">
        <v>55</v>
      </c>
      <c r="D12" s="18" t="s">
        <v>15</v>
      </c>
      <c r="E12" s="22">
        <v>9787516756607</v>
      </c>
      <c r="F12" s="23">
        <v>28</v>
      </c>
      <c r="G12" s="31"/>
      <c r="H12" s="31"/>
      <c r="I12" s="31"/>
    </row>
    <row r="13" spans="1:9" s="3" customFormat="1" ht="15" customHeight="1">
      <c r="A13" s="518"/>
      <c r="B13" s="24" t="s">
        <v>193</v>
      </c>
      <c r="C13" s="21" t="s">
        <v>654</v>
      </c>
      <c r="D13" s="21" t="s">
        <v>15</v>
      </c>
      <c r="E13" s="25">
        <v>9787516761519</v>
      </c>
      <c r="F13" s="26">
        <v>29</v>
      </c>
      <c r="G13" s="31"/>
      <c r="H13" s="31"/>
      <c r="I13" s="31"/>
    </row>
    <row r="14" spans="1:9" s="3" customFormat="1" ht="15" customHeight="1">
      <c r="A14" s="518"/>
      <c r="B14" s="27" t="s">
        <v>56</v>
      </c>
      <c r="C14" s="21" t="s">
        <v>69</v>
      </c>
      <c r="D14" s="21" t="s">
        <v>15</v>
      </c>
      <c r="E14" s="22">
        <v>9787516762448</v>
      </c>
      <c r="F14" s="28">
        <v>28</v>
      </c>
      <c r="G14" s="31"/>
      <c r="H14" s="31"/>
      <c r="I14" s="31"/>
    </row>
    <row r="15" spans="1:9" s="3" customFormat="1" ht="15" customHeight="1">
      <c r="A15" s="518"/>
      <c r="B15" s="32" t="s">
        <v>659</v>
      </c>
      <c r="C15" s="33" t="s">
        <v>660</v>
      </c>
      <c r="D15" s="27" t="s">
        <v>180</v>
      </c>
      <c r="E15" s="33">
        <v>9787111568117</v>
      </c>
      <c r="F15" s="29">
        <v>34.799999999999997</v>
      </c>
      <c r="G15" s="31"/>
      <c r="H15" s="31"/>
      <c r="I15" s="31"/>
    </row>
    <row r="16" spans="1:9" s="3" customFormat="1" ht="15" customHeight="1">
      <c r="A16" s="518"/>
      <c r="B16" s="32" t="s">
        <v>661</v>
      </c>
      <c r="C16" s="33" t="s">
        <v>662</v>
      </c>
      <c r="D16" s="27" t="s">
        <v>154</v>
      </c>
      <c r="E16" s="33">
        <v>9787302583028</v>
      </c>
      <c r="F16" s="29">
        <v>66</v>
      </c>
      <c r="G16" s="31"/>
      <c r="H16" s="31"/>
      <c r="I16" s="31"/>
    </row>
    <row r="17" spans="1:9" s="3" customFormat="1" ht="15" customHeight="1">
      <c r="A17" s="518"/>
      <c r="B17" s="32" t="s">
        <v>663</v>
      </c>
      <c r="C17" s="33" t="s">
        <v>664</v>
      </c>
      <c r="D17" s="27" t="s">
        <v>154</v>
      </c>
      <c r="E17" s="33">
        <v>9787302573791</v>
      </c>
      <c r="F17" s="29">
        <v>49</v>
      </c>
      <c r="G17" s="31"/>
      <c r="H17" s="31"/>
      <c r="I17" s="31"/>
    </row>
    <row r="18" spans="1:9" s="3" customFormat="1" ht="15" customHeight="1">
      <c r="A18" s="518"/>
      <c r="B18" s="555" t="s">
        <v>29</v>
      </c>
      <c r="C18" s="556"/>
      <c r="D18" s="555"/>
      <c r="E18" s="555"/>
      <c r="F18" s="30">
        <f>SUM(F11:F17)</f>
        <v>254.8</v>
      </c>
      <c r="G18" s="31"/>
      <c r="H18" s="31"/>
      <c r="I18" s="31"/>
    </row>
    <row r="19" spans="1:9" s="3" customFormat="1" ht="15" customHeight="1">
      <c r="A19" s="524" t="s">
        <v>665</v>
      </c>
      <c r="B19" s="17" t="s">
        <v>58</v>
      </c>
      <c r="C19" s="17" t="s">
        <v>59</v>
      </c>
      <c r="D19" s="18" t="s">
        <v>60</v>
      </c>
      <c r="E19" s="19">
        <v>16746783</v>
      </c>
      <c r="F19" s="20">
        <v>20</v>
      </c>
      <c r="G19" s="31"/>
      <c r="H19" s="31"/>
      <c r="I19" s="31"/>
    </row>
    <row r="20" spans="1:9" s="3" customFormat="1" ht="15" customHeight="1">
      <c r="A20" s="518"/>
      <c r="B20" s="18" t="s">
        <v>95</v>
      </c>
      <c r="C20" s="21" t="s">
        <v>55</v>
      </c>
      <c r="D20" s="18" t="s">
        <v>15</v>
      </c>
      <c r="E20" s="22">
        <v>9787516756607</v>
      </c>
      <c r="F20" s="23">
        <v>28</v>
      </c>
      <c r="G20" s="31"/>
      <c r="H20" s="31"/>
      <c r="I20" s="31"/>
    </row>
    <row r="21" spans="1:9" s="3" customFormat="1" ht="15" customHeight="1">
      <c r="A21" s="518"/>
      <c r="B21" s="24" t="s">
        <v>193</v>
      </c>
      <c r="C21" s="21" t="s">
        <v>654</v>
      </c>
      <c r="D21" s="21" t="s">
        <v>15</v>
      </c>
      <c r="E21" s="25">
        <v>9787516761519</v>
      </c>
      <c r="F21" s="26">
        <v>29</v>
      </c>
      <c r="G21" s="31"/>
      <c r="H21" s="31"/>
      <c r="I21" s="31"/>
    </row>
    <row r="22" spans="1:9" s="3" customFormat="1" ht="15" customHeight="1">
      <c r="A22" s="518"/>
      <c r="B22" s="34" t="s">
        <v>56</v>
      </c>
      <c r="C22" s="35" t="s">
        <v>69</v>
      </c>
      <c r="D22" s="35" t="s">
        <v>15</v>
      </c>
      <c r="E22" s="36">
        <v>9787516762448</v>
      </c>
      <c r="F22" s="37">
        <v>28</v>
      </c>
      <c r="G22" s="31"/>
      <c r="H22" s="31"/>
      <c r="I22" s="31"/>
    </row>
    <row r="23" spans="1:9" s="3" customFormat="1" ht="15" customHeight="1">
      <c r="A23" s="518"/>
      <c r="B23" s="38" t="s">
        <v>666</v>
      </c>
      <c r="C23" s="19" t="s">
        <v>667</v>
      </c>
      <c r="D23" s="19" t="s">
        <v>668</v>
      </c>
      <c r="E23" s="19">
        <v>9787564790721</v>
      </c>
      <c r="F23" s="20">
        <v>48</v>
      </c>
      <c r="G23" s="31"/>
      <c r="H23" s="31"/>
      <c r="I23" s="31"/>
    </row>
    <row r="24" spans="1:9" s="3" customFormat="1" ht="15" customHeight="1">
      <c r="A24" s="518"/>
      <c r="B24" s="555" t="s">
        <v>29</v>
      </c>
      <c r="C24" s="556"/>
      <c r="D24" s="555"/>
      <c r="E24" s="555"/>
      <c r="F24" s="30">
        <f>SUM(F19:F23)</f>
        <v>153</v>
      </c>
      <c r="G24" s="31"/>
      <c r="H24" s="31"/>
      <c r="I24" s="31"/>
    </row>
    <row r="25" spans="1:9" s="3" customFormat="1" ht="28.95" customHeight="1">
      <c r="A25" s="525" t="s">
        <v>669</v>
      </c>
      <c r="B25" s="39" t="s">
        <v>670</v>
      </c>
      <c r="C25" s="39" t="s">
        <v>46</v>
      </c>
      <c r="D25" s="17" t="s">
        <v>12</v>
      </c>
      <c r="E25" s="19">
        <v>9787040599039</v>
      </c>
      <c r="F25" s="20">
        <v>25</v>
      </c>
      <c r="G25" s="31"/>
      <c r="H25" s="31"/>
      <c r="I25" s="31"/>
    </row>
    <row r="26" spans="1:9" s="3" customFormat="1" ht="15" customHeight="1">
      <c r="A26" s="525"/>
      <c r="B26" s="558" t="s">
        <v>114</v>
      </c>
      <c r="C26" s="40" t="s">
        <v>43</v>
      </c>
      <c r="D26" s="18" t="s">
        <v>15</v>
      </c>
      <c r="E26" s="22">
        <v>9787516767979</v>
      </c>
      <c r="F26" s="28">
        <v>25</v>
      </c>
      <c r="G26" s="31"/>
      <c r="H26" s="31"/>
      <c r="I26" s="31"/>
    </row>
    <row r="27" spans="1:9" s="3" customFormat="1" ht="28.95" customHeight="1">
      <c r="A27" s="525"/>
      <c r="B27" s="559"/>
      <c r="C27" s="40" t="s">
        <v>44</v>
      </c>
      <c r="D27" s="18" t="s">
        <v>15</v>
      </c>
      <c r="E27" s="22">
        <v>9787516767993</v>
      </c>
      <c r="F27" s="28">
        <v>12</v>
      </c>
      <c r="G27" s="31"/>
      <c r="H27" s="31"/>
      <c r="I27" s="31"/>
    </row>
    <row r="28" spans="1:9" s="3" customFormat="1" ht="15" customHeight="1">
      <c r="A28" s="525"/>
      <c r="B28" s="32" t="s">
        <v>671</v>
      </c>
      <c r="C28" s="24" t="s">
        <v>672</v>
      </c>
      <c r="D28" s="21" t="s">
        <v>112</v>
      </c>
      <c r="E28" s="41" t="s">
        <v>673</v>
      </c>
      <c r="F28" s="42">
        <v>34</v>
      </c>
      <c r="G28" s="31"/>
      <c r="H28" s="31"/>
      <c r="I28" s="31"/>
    </row>
    <row r="29" spans="1:9" s="3" customFormat="1" ht="15" customHeight="1">
      <c r="A29" s="525"/>
      <c r="B29" s="24" t="s">
        <v>674</v>
      </c>
      <c r="C29" s="24" t="s">
        <v>675</v>
      </c>
      <c r="D29" s="18" t="s">
        <v>15</v>
      </c>
      <c r="E29" s="19">
        <v>9787516707395</v>
      </c>
      <c r="F29" s="42">
        <v>33</v>
      </c>
      <c r="G29" s="31"/>
      <c r="H29" s="31"/>
      <c r="I29" s="31"/>
    </row>
    <row r="30" spans="1:9" s="3" customFormat="1" ht="15" customHeight="1">
      <c r="A30" s="525"/>
      <c r="B30" s="555" t="s">
        <v>29</v>
      </c>
      <c r="C30" s="556"/>
      <c r="D30" s="555"/>
      <c r="E30" s="555"/>
      <c r="F30" s="30">
        <f>SUM(F25:F29)</f>
        <v>129</v>
      </c>
      <c r="G30" s="31"/>
      <c r="H30" s="31"/>
      <c r="I30" s="31"/>
    </row>
    <row r="31" spans="1:9" s="3" customFormat="1" ht="15" customHeight="1">
      <c r="A31" s="515" t="s">
        <v>676</v>
      </c>
      <c r="B31" s="39" t="s">
        <v>670</v>
      </c>
      <c r="C31" s="39" t="s">
        <v>46</v>
      </c>
      <c r="D31" s="17" t="s">
        <v>12</v>
      </c>
      <c r="E31" s="19">
        <v>9787040599039</v>
      </c>
      <c r="F31" s="20">
        <v>25</v>
      </c>
      <c r="G31" s="31"/>
      <c r="H31" s="31"/>
      <c r="I31" s="31"/>
    </row>
    <row r="32" spans="1:9" s="3" customFormat="1" ht="30" customHeight="1">
      <c r="A32" s="515"/>
      <c r="B32" s="558" t="s">
        <v>114</v>
      </c>
      <c r="C32" s="40" t="s">
        <v>43</v>
      </c>
      <c r="D32" s="18" t="s">
        <v>15</v>
      </c>
      <c r="E32" s="22">
        <v>9787516767979</v>
      </c>
      <c r="F32" s="28">
        <v>25</v>
      </c>
      <c r="G32" s="31"/>
      <c r="H32" s="31"/>
      <c r="I32" s="31"/>
    </row>
    <row r="33" spans="1:9" s="3" customFormat="1" ht="45" customHeight="1">
      <c r="A33" s="515"/>
      <c r="B33" s="559"/>
      <c r="C33" s="40" t="s">
        <v>44</v>
      </c>
      <c r="D33" s="18" t="s">
        <v>15</v>
      </c>
      <c r="E33" s="22">
        <v>9787516767993</v>
      </c>
      <c r="F33" s="28">
        <v>12</v>
      </c>
      <c r="G33" s="31"/>
      <c r="H33" s="31"/>
      <c r="I33" s="31"/>
    </row>
    <row r="34" spans="1:9" s="3" customFormat="1" ht="15" customHeight="1">
      <c r="A34" s="515"/>
      <c r="B34" s="560" t="s">
        <v>677</v>
      </c>
      <c r="C34" s="44" t="s">
        <v>678</v>
      </c>
      <c r="D34" s="18" t="s">
        <v>15</v>
      </c>
      <c r="E34" s="19">
        <v>9787516747940</v>
      </c>
      <c r="F34" s="20">
        <v>49</v>
      </c>
      <c r="G34" s="31"/>
      <c r="H34" s="31"/>
      <c r="I34" s="31"/>
    </row>
    <row r="35" spans="1:9" s="3" customFormat="1" ht="15" customHeight="1">
      <c r="A35" s="515"/>
      <c r="B35" s="560"/>
      <c r="C35" s="44" t="s">
        <v>679</v>
      </c>
      <c r="D35" s="18" t="s">
        <v>15</v>
      </c>
      <c r="E35" s="19">
        <v>9787516747230</v>
      </c>
      <c r="F35" s="20">
        <v>16</v>
      </c>
      <c r="G35" s="31"/>
      <c r="H35" s="31"/>
      <c r="I35" s="31"/>
    </row>
    <row r="36" spans="1:9" s="3" customFormat="1" ht="15" customHeight="1">
      <c r="A36" s="515"/>
      <c r="B36" s="43" t="s">
        <v>680</v>
      </c>
      <c r="C36" s="44" t="s">
        <v>681</v>
      </c>
      <c r="D36" s="18" t="s">
        <v>15</v>
      </c>
      <c r="E36" s="19">
        <v>9787516721070</v>
      </c>
      <c r="F36" s="20">
        <v>24</v>
      </c>
      <c r="G36" s="31"/>
      <c r="H36" s="31"/>
      <c r="I36" s="31"/>
    </row>
    <row r="37" spans="1:9" s="3" customFormat="1" ht="15" customHeight="1">
      <c r="A37" s="515"/>
      <c r="B37" s="45" t="s">
        <v>682</v>
      </c>
      <c r="C37" s="46" t="s">
        <v>682</v>
      </c>
      <c r="D37" s="18" t="s">
        <v>15</v>
      </c>
      <c r="E37" s="19">
        <v>9787516734070</v>
      </c>
      <c r="F37" s="20">
        <v>46</v>
      </c>
      <c r="G37" s="31"/>
      <c r="H37" s="31"/>
      <c r="I37" s="31"/>
    </row>
    <row r="38" spans="1:9" s="3" customFormat="1" ht="31.05" customHeight="1">
      <c r="A38" s="515"/>
      <c r="B38" s="557" t="s">
        <v>29</v>
      </c>
      <c r="C38" s="556"/>
      <c r="D38" s="555"/>
      <c r="E38" s="555"/>
      <c r="F38" s="30">
        <f>SUM(F31:F37)</f>
        <v>197</v>
      </c>
      <c r="G38" s="31"/>
      <c r="H38" s="31"/>
      <c r="I38" s="31"/>
    </row>
    <row r="39" spans="1:9" s="3" customFormat="1" ht="28.95" customHeight="1">
      <c r="A39" s="524" t="s">
        <v>683</v>
      </c>
      <c r="B39" s="39" t="s">
        <v>670</v>
      </c>
      <c r="C39" s="39" t="s">
        <v>46</v>
      </c>
      <c r="D39" s="17" t="s">
        <v>12</v>
      </c>
      <c r="E39" s="19">
        <v>9787040599039</v>
      </c>
      <c r="F39" s="20">
        <v>25</v>
      </c>
      <c r="G39" s="31"/>
      <c r="H39" s="31"/>
      <c r="I39" s="31"/>
    </row>
    <row r="40" spans="1:9" s="3" customFormat="1" ht="25.95" customHeight="1">
      <c r="A40" s="518"/>
      <c r="B40" s="558" t="s">
        <v>114</v>
      </c>
      <c r="C40" s="40" t="s">
        <v>43</v>
      </c>
      <c r="D40" s="18" t="s">
        <v>15</v>
      </c>
      <c r="E40" s="22">
        <v>9787516767979</v>
      </c>
      <c r="F40" s="28">
        <v>25</v>
      </c>
      <c r="G40" s="31"/>
      <c r="H40" s="31"/>
      <c r="I40" s="31"/>
    </row>
    <row r="41" spans="1:9" s="3" customFormat="1" ht="31.95" customHeight="1">
      <c r="A41" s="518"/>
      <c r="B41" s="559"/>
      <c r="C41" s="40" t="s">
        <v>44</v>
      </c>
      <c r="D41" s="18" t="s">
        <v>15</v>
      </c>
      <c r="E41" s="22">
        <v>9787516767993</v>
      </c>
      <c r="F41" s="28">
        <v>12</v>
      </c>
      <c r="G41" s="31"/>
      <c r="H41" s="31"/>
      <c r="I41" s="31"/>
    </row>
    <row r="42" spans="1:9" ht="15" customHeight="1">
      <c r="A42" s="518"/>
      <c r="B42" s="21" t="s">
        <v>684</v>
      </c>
      <c r="C42" s="21" t="s">
        <v>685</v>
      </c>
      <c r="D42" s="21" t="s">
        <v>599</v>
      </c>
      <c r="E42" s="19">
        <v>9787557698881</v>
      </c>
      <c r="F42" s="29">
        <v>59</v>
      </c>
    </row>
    <row r="43" spans="1:9" ht="15" customHeight="1">
      <c r="A43" s="518"/>
      <c r="B43" s="21" t="s">
        <v>686</v>
      </c>
      <c r="C43" s="21" t="s">
        <v>687</v>
      </c>
      <c r="D43" s="21" t="s">
        <v>180</v>
      </c>
      <c r="E43" s="19">
        <v>9787111637370</v>
      </c>
      <c r="F43" s="29">
        <v>39</v>
      </c>
    </row>
    <row r="44" spans="1:9" ht="15" customHeight="1">
      <c r="A44" s="521"/>
      <c r="B44" s="526" t="s">
        <v>29</v>
      </c>
      <c r="C44" s="527"/>
      <c r="D44" s="528"/>
      <c r="E44" s="529"/>
      <c r="F44" s="30">
        <f>SUM(F39:F43)</f>
        <v>160</v>
      </c>
    </row>
    <row r="45" spans="1:9" ht="37.950000000000003" customHeight="1">
      <c r="A45" s="518" t="s">
        <v>688</v>
      </c>
      <c r="B45" s="39" t="s">
        <v>670</v>
      </c>
      <c r="C45" s="39" t="s">
        <v>46</v>
      </c>
      <c r="D45" s="17" t="s">
        <v>12</v>
      </c>
      <c r="E45" s="19">
        <v>9787040599039</v>
      </c>
      <c r="F45" s="20">
        <v>25</v>
      </c>
    </row>
    <row r="46" spans="1:9" ht="15" customHeight="1">
      <c r="A46" s="518"/>
      <c r="B46" s="558" t="s">
        <v>114</v>
      </c>
      <c r="C46" s="40" t="s">
        <v>43</v>
      </c>
      <c r="D46" s="18" t="s">
        <v>15</v>
      </c>
      <c r="E46" s="22">
        <v>9787516767979</v>
      </c>
      <c r="F46" s="28">
        <v>25</v>
      </c>
    </row>
    <row r="47" spans="1:9" ht="49.05" customHeight="1">
      <c r="A47" s="518"/>
      <c r="B47" s="559"/>
      <c r="C47" s="40" t="s">
        <v>44</v>
      </c>
      <c r="D47" s="18" t="s">
        <v>15</v>
      </c>
      <c r="E47" s="22">
        <v>9787516767993</v>
      </c>
      <c r="F47" s="28">
        <v>12</v>
      </c>
    </row>
    <row r="48" spans="1:9" ht="33" customHeight="1">
      <c r="A48" s="518"/>
      <c r="B48" s="561" t="s">
        <v>689</v>
      </c>
      <c r="C48" s="47" t="s">
        <v>690</v>
      </c>
      <c r="D48" s="21" t="s">
        <v>15</v>
      </c>
      <c r="E48" s="48" t="s">
        <v>691</v>
      </c>
      <c r="F48" s="28">
        <v>21</v>
      </c>
    </row>
    <row r="49" spans="1:6" ht="30" customHeight="1">
      <c r="A49" s="518"/>
      <c r="B49" s="562"/>
      <c r="C49" s="47" t="s">
        <v>692</v>
      </c>
      <c r="D49" s="21" t="s">
        <v>15</v>
      </c>
      <c r="E49" s="48" t="s">
        <v>693</v>
      </c>
      <c r="F49" s="28">
        <v>8</v>
      </c>
    </row>
    <row r="50" spans="1:6" ht="25.05" customHeight="1">
      <c r="A50" s="518"/>
      <c r="B50" s="49" t="s">
        <v>694</v>
      </c>
      <c r="C50" s="50" t="s">
        <v>695</v>
      </c>
      <c r="D50" s="21" t="s">
        <v>15</v>
      </c>
      <c r="E50" s="51" t="s">
        <v>696</v>
      </c>
      <c r="F50" s="20">
        <v>25</v>
      </c>
    </row>
    <row r="51" spans="1:6" ht="24" customHeight="1">
      <c r="A51" s="518"/>
      <c r="B51" s="49" t="s">
        <v>697</v>
      </c>
      <c r="C51" s="52" t="s">
        <v>698</v>
      </c>
      <c r="D51" s="21" t="s">
        <v>15</v>
      </c>
      <c r="E51" s="48" t="s">
        <v>699</v>
      </c>
      <c r="F51" s="20">
        <v>60</v>
      </c>
    </row>
    <row r="52" spans="1:6" ht="15" customHeight="1">
      <c r="A52" s="518"/>
      <c r="B52" s="561" t="s">
        <v>700</v>
      </c>
      <c r="C52" s="47" t="s">
        <v>701</v>
      </c>
      <c r="D52" s="21" t="s">
        <v>15</v>
      </c>
      <c r="E52" s="48" t="s">
        <v>702</v>
      </c>
      <c r="F52" s="29">
        <v>29</v>
      </c>
    </row>
    <row r="53" spans="1:6" ht="15" customHeight="1">
      <c r="A53" s="518"/>
      <c r="B53" s="562"/>
      <c r="C53" s="47" t="s">
        <v>703</v>
      </c>
      <c r="D53" s="21" t="s">
        <v>15</v>
      </c>
      <c r="E53" s="48" t="s">
        <v>704</v>
      </c>
      <c r="F53" s="29">
        <v>8</v>
      </c>
    </row>
    <row r="54" spans="1:6" ht="30" customHeight="1">
      <c r="A54" s="518"/>
      <c r="B54" s="561" t="s">
        <v>705</v>
      </c>
      <c r="C54" s="52" t="s">
        <v>706</v>
      </c>
      <c r="D54" s="21" t="s">
        <v>15</v>
      </c>
      <c r="E54" s="51" t="s">
        <v>707</v>
      </c>
      <c r="F54" s="20">
        <v>43</v>
      </c>
    </row>
    <row r="55" spans="1:6" ht="31.05" customHeight="1">
      <c r="A55" s="518"/>
      <c r="B55" s="562"/>
      <c r="C55" s="52" t="s">
        <v>708</v>
      </c>
      <c r="D55" s="21" t="s">
        <v>15</v>
      </c>
      <c r="E55" s="51" t="s">
        <v>709</v>
      </c>
      <c r="F55" s="20">
        <v>18</v>
      </c>
    </row>
    <row r="56" spans="1:6" ht="15" customHeight="1">
      <c r="A56" s="521"/>
      <c r="B56" s="526" t="s">
        <v>29</v>
      </c>
      <c r="C56" s="527"/>
      <c r="D56" s="528"/>
      <c r="E56" s="529"/>
      <c r="F56" s="30">
        <f>SUM(F45:F55)</f>
        <v>274</v>
      </c>
    </row>
    <row r="57" spans="1:6" ht="15" customHeight="1">
      <c r="A57" s="518" t="s">
        <v>710</v>
      </c>
      <c r="B57" s="17" t="s">
        <v>31</v>
      </c>
      <c r="C57" s="17" t="s">
        <v>32</v>
      </c>
      <c r="D57" s="17" t="s">
        <v>12</v>
      </c>
      <c r="E57" s="19">
        <v>9787040609103</v>
      </c>
      <c r="F57" s="20">
        <v>12.25</v>
      </c>
    </row>
    <row r="58" spans="1:6" ht="15" customHeight="1">
      <c r="A58" s="518"/>
      <c r="B58" s="502" t="s">
        <v>13</v>
      </c>
      <c r="C58" s="21" t="s">
        <v>14</v>
      </c>
      <c r="D58" s="21" t="s">
        <v>15</v>
      </c>
      <c r="E58" s="33">
        <v>9787516767108</v>
      </c>
      <c r="F58" s="54">
        <v>26</v>
      </c>
    </row>
    <row r="59" spans="1:6" ht="34.950000000000003" customHeight="1">
      <c r="A59" s="518"/>
      <c r="B59" s="504"/>
      <c r="C59" s="21" t="s">
        <v>16</v>
      </c>
      <c r="D59" s="21" t="s">
        <v>15</v>
      </c>
      <c r="E59" s="33">
        <v>9787516767078</v>
      </c>
      <c r="F59" s="54">
        <v>15</v>
      </c>
    </row>
    <row r="60" spans="1:6" ht="46.05" customHeight="1">
      <c r="A60" s="518"/>
      <c r="B60" s="24" t="s">
        <v>711</v>
      </c>
      <c r="C60" s="19" t="s">
        <v>143</v>
      </c>
      <c r="D60" s="21" t="s">
        <v>15</v>
      </c>
      <c r="E60" s="19">
        <v>9787516766811</v>
      </c>
      <c r="F60" s="20">
        <v>31</v>
      </c>
    </row>
    <row r="61" spans="1:6" ht="15" customHeight="1">
      <c r="A61" s="518"/>
      <c r="B61" s="24" t="s">
        <v>712</v>
      </c>
      <c r="C61" s="19" t="s">
        <v>713</v>
      </c>
      <c r="D61" s="21" t="s">
        <v>15</v>
      </c>
      <c r="E61" s="19">
        <v>9787516709801</v>
      </c>
      <c r="F61" s="20">
        <v>22</v>
      </c>
    </row>
    <row r="62" spans="1:6" ht="15" customHeight="1">
      <c r="A62" s="518"/>
      <c r="B62" s="549" t="s">
        <v>29</v>
      </c>
      <c r="C62" s="550"/>
      <c r="D62" s="551"/>
      <c r="E62" s="552"/>
      <c r="F62" s="30">
        <f>SUM(F57:F61)</f>
        <v>106.25</v>
      </c>
    </row>
    <row r="63" spans="1:6" ht="19.95" customHeight="1">
      <c r="A63" s="519" t="s">
        <v>714</v>
      </c>
      <c r="B63" s="17" t="s">
        <v>31</v>
      </c>
      <c r="C63" s="17" t="s">
        <v>32</v>
      </c>
      <c r="D63" s="17" t="s">
        <v>12</v>
      </c>
      <c r="E63" s="19">
        <v>9787040609103</v>
      </c>
      <c r="F63" s="20">
        <v>12.25</v>
      </c>
    </row>
    <row r="64" spans="1:6" ht="19.95" customHeight="1">
      <c r="A64" s="520"/>
      <c r="B64" s="502" t="s">
        <v>13</v>
      </c>
      <c r="C64" s="21" t="s">
        <v>14</v>
      </c>
      <c r="D64" s="21" t="s">
        <v>15</v>
      </c>
      <c r="E64" s="33">
        <v>9787516767108</v>
      </c>
      <c r="F64" s="54">
        <v>26</v>
      </c>
    </row>
    <row r="65" spans="1:6" ht="31.05" customHeight="1">
      <c r="A65" s="520"/>
      <c r="B65" s="504"/>
      <c r="C65" s="21" t="s">
        <v>16</v>
      </c>
      <c r="D65" s="21" t="s">
        <v>15</v>
      </c>
      <c r="E65" s="33">
        <v>9787516767078</v>
      </c>
      <c r="F65" s="54">
        <v>15</v>
      </c>
    </row>
    <row r="66" spans="1:6" ht="15" customHeight="1">
      <c r="A66" s="520"/>
      <c r="B66" s="507" t="s">
        <v>265</v>
      </c>
      <c r="C66" s="55" t="s">
        <v>715</v>
      </c>
      <c r="D66" s="21" t="s">
        <v>15</v>
      </c>
      <c r="E66" s="19">
        <v>9787516707579</v>
      </c>
      <c r="F66" s="20">
        <v>29</v>
      </c>
    </row>
    <row r="67" spans="1:6" ht="15" customHeight="1">
      <c r="A67" s="520"/>
      <c r="B67" s="508"/>
      <c r="C67" s="55" t="s">
        <v>267</v>
      </c>
      <c r="D67" s="21" t="s">
        <v>15</v>
      </c>
      <c r="E67" s="19">
        <v>9787504597496</v>
      </c>
      <c r="F67" s="20">
        <v>5</v>
      </c>
    </row>
    <row r="68" spans="1:6" ht="15" customHeight="1">
      <c r="A68" s="520"/>
      <c r="B68" s="38" t="s">
        <v>716</v>
      </c>
      <c r="C68" s="55" t="s">
        <v>716</v>
      </c>
      <c r="D68" s="21" t="s">
        <v>15</v>
      </c>
      <c r="E68" s="19">
        <v>9787516748718</v>
      </c>
      <c r="F68" s="20">
        <v>18</v>
      </c>
    </row>
    <row r="69" spans="1:6" ht="15" customHeight="1">
      <c r="A69" s="521"/>
      <c r="B69" s="544" t="s">
        <v>29</v>
      </c>
      <c r="C69" s="545"/>
      <c r="D69" s="546"/>
      <c r="E69" s="547"/>
      <c r="F69" s="30">
        <f>SUM(F63:F68)</f>
        <v>105.25</v>
      </c>
    </row>
    <row r="70" spans="1:6" ht="15" customHeight="1">
      <c r="A70" s="522" t="s">
        <v>717</v>
      </c>
      <c r="B70" s="17" t="s">
        <v>31</v>
      </c>
      <c r="C70" s="17" t="s">
        <v>32</v>
      </c>
      <c r="D70" s="17" t="s">
        <v>12</v>
      </c>
      <c r="E70" s="19">
        <v>9787040609103</v>
      </c>
      <c r="F70" s="20">
        <v>12.25</v>
      </c>
    </row>
    <row r="71" spans="1:6" ht="19.05" customHeight="1">
      <c r="A71" s="522"/>
      <c r="B71" s="502" t="s">
        <v>13</v>
      </c>
      <c r="C71" s="21" t="s">
        <v>14</v>
      </c>
      <c r="D71" s="21" t="s">
        <v>15</v>
      </c>
      <c r="E71" s="33">
        <v>9787516767108</v>
      </c>
      <c r="F71" s="54">
        <v>26</v>
      </c>
    </row>
    <row r="72" spans="1:6" ht="28.05" customHeight="1">
      <c r="A72" s="522"/>
      <c r="B72" s="504"/>
      <c r="C72" s="21" t="s">
        <v>16</v>
      </c>
      <c r="D72" s="21" t="s">
        <v>15</v>
      </c>
      <c r="E72" s="33">
        <v>9787516767078</v>
      </c>
      <c r="F72" s="54">
        <v>15</v>
      </c>
    </row>
    <row r="73" spans="1:6" ht="15" customHeight="1">
      <c r="A73" s="522"/>
      <c r="B73" s="509" t="s">
        <v>718</v>
      </c>
      <c r="C73" s="56" t="s">
        <v>719</v>
      </c>
      <c r="D73" s="18" t="s">
        <v>15</v>
      </c>
      <c r="E73" s="51" t="s">
        <v>720</v>
      </c>
      <c r="F73" s="20">
        <v>34</v>
      </c>
    </row>
    <row r="74" spans="1:6" ht="15" customHeight="1">
      <c r="A74" s="522"/>
      <c r="B74" s="509"/>
      <c r="C74" s="57" t="s">
        <v>721</v>
      </c>
      <c r="D74" s="18" t="s">
        <v>15</v>
      </c>
      <c r="E74" s="58" t="s">
        <v>722</v>
      </c>
      <c r="F74" s="9">
        <v>9</v>
      </c>
    </row>
    <row r="75" spans="1:6" ht="15" customHeight="1">
      <c r="A75" s="522"/>
      <c r="B75" s="553" t="s">
        <v>723</v>
      </c>
      <c r="C75" s="59" t="s">
        <v>724</v>
      </c>
      <c r="D75" s="18" t="s">
        <v>15</v>
      </c>
      <c r="E75" s="60" t="s">
        <v>725</v>
      </c>
      <c r="F75" s="28">
        <v>29</v>
      </c>
    </row>
    <row r="76" spans="1:6" ht="15" customHeight="1">
      <c r="A76" s="522"/>
      <c r="B76" s="554"/>
      <c r="C76" s="61" t="s">
        <v>726</v>
      </c>
      <c r="D76" s="18" t="s">
        <v>15</v>
      </c>
      <c r="E76" s="48" t="s">
        <v>727</v>
      </c>
      <c r="F76" s="20">
        <v>10</v>
      </c>
    </row>
    <row r="77" spans="1:6" ht="15" customHeight="1">
      <c r="A77" s="522"/>
      <c r="B77" s="544" t="s">
        <v>29</v>
      </c>
      <c r="C77" s="545"/>
      <c r="D77" s="546"/>
      <c r="E77" s="547"/>
      <c r="F77" s="30">
        <f>SUM(F70:F76)</f>
        <v>135.25</v>
      </c>
    </row>
    <row r="78" spans="1:6" ht="15" customHeight="1">
      <c r="A78" s="523" t="s">
        <v>728</v>
      </c>
      <c r="B78" s="17" t="s">
        <v>31</v>
      </c>
      <c r="C78" s="17" t="s">
        <v>32</v>
      </c>
      <c r="D78" s="17" t="s">
        <v>12</v>
      </c>
      <c r="E78" s="19">
        <v>9787040609103</v>
      </c>
      <c r="F78" s="20">
        <v>12.25</v>
      </c>
    </row>
    <row r="79" spans="1:6" ht="16.95" customHeight="1">
      <c r="A79" s="511"/>
      <c r="B79" s="502" t="s">
        <v>13</v>
      </c>
      <c r="C79" s="21" t="s">
        <v>14</v>
      </c>
      <c r="D79" s="21" t="s">
        <v>15</v>
      </c>
      <c r="E79" s="33">
        <v>9787516767108</v>
      </c>
      <c r="F79" s="54">
        <v>26</v>
      </c>
    </row>
    <row r="80" spans="1:6" ht="31.95" customHeight="1">
      <c r="A80" s="511"/>
      <c r="B80" s="504"/>
      <c r="C80" s="21" t="s">
        <v>16</v>
      </c>
      <c r="D80" s="21" t="s">
        <v>15</v>
      </c>
      <c r="E80" s="33">
        <v>9787516767078</v>
      </c>
      <c r="F80" s="54">
        <v>15</v>
      </c>
    </row>
    <row r="81" spans="1:25" ht="46.05" customHeight="1">
      <c r="A81" s="511"/>
      <c r="B81" s="62" t="s">
        <v>231</v>
      </c>
      <c r="C81" s="19" t="s">
        <v>143</v>
      </c>
      <c r="D81" s="21" t="s">
        <v>15</v>
      </c>
      <c r="E81" s="19">
        <v>9787516766811</v>
      </c>
      <c r="F81" s="20">
        <v>31</v>
      </c>
    </row>
    <row r="82" spans="1:25" ht="46.95" customHeight="1">
      <c r="A82" s="511"/>
      <c r="B82" s="63" t="s">
        <v>227</v>
      </c>
      <c r="C82" s="19" t="s">
        <v>729</v>
      </c>
      <c r="D82" s="19" t="s">
        <v>730</v>
      </c>
      <c r="E82" s="19">
        <v>9787560671291</v>
      </c>
      <c r="F82" s="20">
        <v>40</v>
      </c>
    </row>
    <row r="83" spans="1:25" ht="37.950000000000003" customHeight="1">
      <c r="A83" s="511"/>
      <c r="B83" s="62" t="s">
        <v>731</v>
      </c>
      <c r="C83" s="19" t="s">
        <v>732</v>
      </c>
      <c r="D83" s="19" t="s">
        <v>51</v>
      </c>
      <c r="E83" s="19">
        <v>9787122379122</v>
      </c>
      <c r="F83" s="20">
        <v>45</v>
      </c>
    </row>
    <row r="84" spans="1:25" ht="24" customHeight="1">
      <c r="A84" s="512"/>
      <c r="B84" s="544" t="s">
        <v>29</v>
      </c>
      <c r="C84" s="545"/>
      <c r="D84" s="546"/>
      <c r="E84" s="547"/>
      <c r="F84" s="30">
        <f>SUM(F78:F83)</f>
        <v>169.25</v>
      </c>
    </row>
    <row r="85" spans="1:25" ht="15" customHeight="1">
      <c r="A85" s="511" t="s">
        <v>733</v>
      </c>
      <c r="B85" s="17" t="s">
        <v>31</v>
      </c>
      <c r="C85" s="17" t="s">
        <v>32</v>
      </c>
      <c r="D85" s="17" t="s">
        <v>12</v>
      </c>
      <c r="E85" s="19">
        <v>9787040609103</v>
      </c>
      <c r="F85" s="20">
        <v>12.25</v>
      </c>
      <c r="G85" s="10"/>
      <c r="H85" s="10"/>
      <c r="I85" s="10"/>
      <c r="J85" s="10"/>
      <c r="K85" s="10"/>
      <c r="L85" s="10"/>
      <c r="M85" s="10"/>
      <c r="N85" s="10"/>
      <c r="O85" s="10"/>
      <c r="P85" s="10"/>
      <c r="Q85" s="10"/>
      <c r="R85" s="10"/>
      <c r="S85" s="10"/>
      <c r="T85" s="10"/>
      <c r="U85" s="10"/>
      <c r="V85" s="10"/>
      <c r="W85" s="10"/>
      <c r="X85" s="10"/>
      <c r="Y85" s="10"/>
    </row>
    <row r="86" spans="1:25" s="4" customFormat="1" ht="19.05" customHeight="1">
      <c r="A86" s="511"/>
      <c r="B86" s="502" t="s">
        <v>13</v>
      </c>
      <c r="C86" s="21" t="s">
        <v>14</v>
      </c>
      <c r="D86" s="21" t="s">
        <v>15</v>
      </c>
      <c r="E86" s="33">
        <v>9787516767108</v>
      </c>
      <c r="F86" s="54">
        <v>26</v>
      </c>
    </row>
    <row r="87" spans="1:25" s="4" customFormat="1" ht="33" customHeight="1">
      <c r="A87" s="511"/>
      <c r="B87" s="504"/>
      <c r="C87" s="21" t="s">
        <v>16</v>
      </c>
      <c r="D87" s="21" t="s">
        <v>15</v>
      </c>
      <c r="E87" s="33">
        <v>9787516767078</v>
      </c>
      <c r="F87" s="54">
        <v>15</v>
      </c>
    </row>
    <row r="88" spans="1:25" s="4" customFormat="1" ht="15" customHeight="1">
      <c r="A88" s="511"/>
      <c r="B88" s="21" t="s">
        <v>734</v>
      </c>
      <c r="C88" s="21" t="s">
        <v>735</v>
      </c>
      <c r="D88" s="21" t="s">
        <v>15</v>
      </c>
      <c r="E88" s="393" t="s">
        <v>736</v>
      </c>
      <c r="F88" s="29">
        <v>45</v>
      </c>
    </row>
    <row r="89" spans="1:25" s="4" customFormat="1" ht="15" customHeight="1">
      <c r="A89" s="511"/>
      <c r="B89" s="21" t="s">
        <v>737</v>
      </c>
      <c r="C89" s="21" t="s">
        <v>738</v>
      </c>
      <c r="D89" s="21" t="s">
        <v>15</v>
      </c>
      <c r="E89" s="393" t="s">
        <v>739</v>
      </c>
      <c r="F89" s="29">
        <v>69</v>
      </c>
    </row>
    <row r="90" spans="1:25" s="4" customFormat="1" ht="15" customHeight="1">
      <c r="A90" s="512"/>
      <c r="B90" s="526" t="s">
        <v>29</v>
      </c>
      <c r="C90" s="527"/>
      <c r="D90" s="528"/>
      <c r="E90" s="529"/>
      <c r="F90" s="30">
        <f>SUM(F85:F89)</f>
        <v>167.25</v>
      </c>
    </row>
    <row r="91" spans="1:25" s="4" customFormat="1" ht="15" customHeight="1">
      <c r="A91" s="511" t="s">
        <v>740</v>
      </c>
      <c r="B91" s="17" t="s">
        <v>31</v>
      </c>
      <c r="C91" s="17" t="s">
        <v>32</v>
      </c>
      <c r="D91" s="17" t="s">
        <v>12</v>
      </c>
      <c r="E91" s="19">
        <v>9787040609103</v>
      </c>
      <c r="F91" s="20">
        <v>12.25</v>
      </c>
    </row>
    <row r="92" spans="1:25" s="4" customFormat="1" ht="15" customHeight="1">
      <c r="A92" s="511"/>
      <c r="B92" s="502" t="s">
        <v>13</v>
      </c>
      <c r="C92" s="21" t="s">
        <v>14</v>
      </c>
      <c r="D92" s="21" t="s">
        <v>15</v>
      </c>
      <c r="E92" s="33">
        <v>9787516767108</v>
      </c>
      <c r="F92" s="54">
        <v>26</v>
      </c>
    </row>
    <row r="93" spans="1:25" s="4" customFormat="1" ht="34.049999999999997" customHeight="1">
      <c r="A93" s="511"/>
      <c r="B93" s="504"/>
      <c r="C93" s="21" t="s">
        <v>16</v>
      </c>
      <c r="D93" s="21" t="s">
        <v>15</v>
      </c>
      <c r="E93" s="33">
        <v>9787516767078</v>
      </c>
      <c r="F93" s="54">
        <v>15</v>
      </c>
    </row>
    <row r="94" spans="1:25" s="4" customFormat="1" ht="15" customHeight="1">
      <c r="A94" s="511"/>
      <c r="B94" s="21" t="s">
        <v>56</v>
      </c>
      <c r="C94" s="21" t="s">
        <v>69</v>
      </c>
      <c r="D94" s="21" t="s">
        <v>15</v>
      </c>
      <c r="E94" s="22">
        <v>9787516762448</v>
      </c>
      <c r="F94" s="28">
        <v>28</v>
      </c>
    </row>
    <row r="95" spans="1:25" s="4" customFormat="1" ht="15" customHeight="1">
      <c r="A95" s="511"/>
      <c r="B95" s="21" t="s">
        <v>741</v>
      </c>
      <c r="C95" s="21" t="s">
        <v>741</v>
      </c>
      <c r="D95" s="21" t="s">
        <v>15</v>
      </c>
      <c r="E95" s="393" t="s">
        <v>742</v>
      </c>
      <c r="F95" s="29">
        <v>49</v>
      </c>
    </row>
    <row r="96" spans="1:25" s="4" customFormat="1" ht="15" customHeight="1">
      <c r="A96" s="512"/>
      <c r="B96" s="536" t="s">
        <v>29</v>
      </c>
      <c r="C96" s="537"/>
      <c r="D96" s="538"/>
      <c r="E96" s="539"/>
      <c r="F96" s="64">
        <f>SUM(F91:F95)</f>
        <v>130.25</v>
      </c>
    </row>
    <row r="97" spans="1:6" s="4" customFormat="1" ht="15" customHeight="1">
      <c r="A97" s="511" t="s">
        <v>743</v>
      </c>
      <c r="B97" s="17" t="s">
        <v>31</v>
      </c>
      <c r="C97" s="17" t="s">
        <v>32</v>
      </c>
      <c r="D97" s="17" t="s">
        <v>12</v>
      </c>
      <c r="E97" s="19">
        <v>9787040609103</v>
      </c>
      <c r="F97" s="20">
        <v>12.25</v>
      </c>
    </row>
    <row r="98" spans="1:6" s="4" customFormat="1" ht="19.95" customHeight="1">
      <c r="A98" s="511"/>
      <c r="B98" s="502" t="s">
        <v>13</v>
      </c>
      <c r="C98" s="21" t="s">
        <v>14</v>
      </c>
      <c r="D98" s="21" t="s">
        <v>15</v>
      </c>
      <c r="E98" s="33">
        <v>9787516767108</v>
      </c>
      <c r="F98" s="29">
        <v>26</v>
      </c>
    </row>
    <row r="99" spans="1:6" s="4" customFormat="1" ht="28.05" customHeight="1">
      <c r="A99" s="511"/>
      <c r="B99" s="504"/>
      <c r="C99" s="21" t="s">
        <v>16</v>
      </c>
      <c r="D99" s="21" t="s">
        <v>15</v>
      </c>
      <c r="E99" s="33">
        <v>9787516767078</v>
      </c>
      <c r="F99" s="29">
        <v>15</v>
      </c>
    </row>
    <row r="100" spans="1:6" s="4" customFormat="1" ht="15" customHeight="1">
      <c r="A100" s="511"/>
      <c r="B100" s="65" t="s">
        <v>744</v>
      </c>
      <c r="C100" s="18" t="s">
        <v>745</v>
      </c>
      <c r="D100" s="66" t="s">
        <v>180</v>
      </c>
      <c r="E100" s="394" t="s">
        <v>746</v>
      </c>
      <c r="F100" s="28">
        <v>79.900000000000006</v>
      </c>
    </row>
    <row r="101" spans="1:6" s="4" customFormat="1" ht="15" customHeight="1">
      <c r="A101" s="511"/>
      <c r="B101" s="67" t="s">
        <v>747</v>
      </c>
      <c r="C101" s="68" t="s">
        <v>748</v>
      </c>
      <c r="D101" s="68" t="s">
        <v>180</v>
      </c>
      <c r="E101" s="395" t="s">
        <v>749</v>
      </c>
      <c r="F101" s="69">
        <v>45</v>
      </c>
    </row>
    <row r="102" spans="1:6" s="4" customFormat="1" ht="15" customHeight="1">
      <c r="A102" s="512"/>
      <c r="B102" s="540" t="s">
        <v>29</v>
      </c>
      <c r="C102" s="541"/>
      <c r="D102" s="542"/>
      <c r="E102" s="543"/>
      <c r="F102" s="70">
        <f>SUM(F97:F101)</f>
        <v>178.15</v>
      </c>
    </row>
    <row r="103" spans="1:6" s="4" customFormat="1" ht="15" customHeight="1">
      <c r="A103" s="513" t="s">
        <v>750</v>
      </c>
      <c r="B103" s="17" t="s">
        <v>31</v>
      </c>
      <c r="C103" s="17" t="s">
        <v>32</v>
      </c>
      <c r="D103" s="17" t="s">
        <v>12</v>
      </c>
      <c r="E103" s="19">
        <v>9787040609103</v>
      </c>
      <c r="F103" s="20">
        <v>12.25</v>
      </c>
    </row>
    <row r="104" spans="1:6" s="4" customFormat="1" ht="15" customHeight="1">
      <c r="A104" s="513"/>
      <c r="B104" s="502" t="s">
        <v>13</v>
      </c>
      <c r="C104" s="21" t="s">
        <v>751</v>
      </c>
      <c r="D104" s="21" t="s">
        <v>15</v>
      </c>
      <c r="E104" s="393" t="s">
        <v>406</v>
      </c>
      <c r="F104" s="29">
        <v>26</v>
      </c>
    </row>
    <row r="105" spans="1:6" s="4" customFormat="1" ht="15" customHeight="1">
      <c r="A105" s="513"/>
      <c r="B105" s="504"/>
      <c r="C105" s="21" t="s">
        <v>752</v>
      </c>
      <c r="D105" s="21" t="s">
        <v>15</v>
      </c>
      <c r="E105" s="393" t="s">
        <v>753</v>
      </c>
      <c r="F105" s="29">
        <v>15</v>
      </c>
    </row>
    <row r="106" spans="1:6" s="4" customFormat="1" ht="15" customHeight="1">
      <c r="A106" s="513"/>
      <c r="B106" s="21" t="s">
        <v>56</v>
      </c>
      <c r="C106" s="21" t="s">
        <v>69</v>
      </c>
      <c r="D106" s="21" t="s">
        <v>15</v>
      </c>
      <c r="E106" s="22">
        <v>9787516762448</v>
      </c>
      <c r="F106" s="28">
        <v>28</v>
      </c>
    </row>
    <row r="107" spans="1:6" s="4" customFormat="1" ht="15" customHeight="1">
      <c r="A107" s="514"/>
      <c r="B107" s="544" t="s">
        <v>29</v>
      </c>
      <c r="C107" s="545"/>
      <c r="D107" s="546"/>
      <c r="E107" s="547"/>
      <c r="F107" s="30">
        <f>SUM(F103:F106)</f>
        <v>81.25</v>
      </c>
    </row>
    <row r="108" spans="1:6" s="4" customFormat="1" ht="15" customHeight="1">
      <c r="A108" s="515" t="s">
        <v>754</v>
      </c>
      <c r="B108" s="17" t="s">
        <v>31</v>
      </c>
      <c r="C108" s="17" t="s">
        <v>32</v>
      </c>
      <c r="D108" s="17" t="s">
        <v>12</v>
      </c>
      <c r="E108" s="19">
        <v>9787040609103</v>
      </c>
      <c r="F108" s="20">
        <v>12.25</v>
      </c>
    </row>
    <row r="109" spans="1:6" s="4" customFormat="1" ht="15" customHeight="1">
      <c r="A109" s="515"/>
      <c r="B109" s="502" t="s">
        <v>13</v>
      </c>
      <c r="C109" s="21" t="s">
        <v>751</v>
      </c>
      <c r="D109" s="21" t="s">
        <v>15</v>
      </c>
      <c r="E109" s="393" t="s">
        <v>406</v>
      </c>
      <c r="F109" s="29">
        <v>26</v>
      </c>
    </row>
    <row r="110" spans="1:6" s="4" customFormat="1" ht="15" customHeight="1">
      <c r="A110" s="515"/>
      <c r="B110" s="504"/>
      <c r="C110" s="21" t="s">
        <v>752</v>
      </c>
      <c r="D110" s="21" t="s">
        <v>15</v>
      </c>
      <c r="E110" s="393" t="s">
        <v>753</v>
      </c>
      <c r="F110" s="29">
        <v>15</v>
      </c>
    </row>
    <row r="111" spans="1:6" s="4" customFormat="1" ht="15" customHeight="1">
      <c r="A111" s="515"/>
      <c r="B111" s="21" t="s">
        <v>755</v>
      </c>
      <c r="C111" s="19" t="s">
        <v>756</v>
      </c>
      <c r="D111" s="21" t="s">
        <v>15</v>
      </c>
      <c r="E111" s="393" t="s">
        <v>757</v>
      </c>
      <c r="F111" s="28">
        <v>55</v>
      </c>
    </row>
    <row r="112" spans="1:6" s="4" customFormat="1" ht="15" customHeight="1">
      <c r="A112" s="515"/>
      <c r="B112" s="71" t="s">
        <v>758</v>
      </c>
      <c r="C112" s="21" t="s">
        <v>759</v>
      </c>
      <c r="D112" s="21" t="s">
        <v>15</v>
      </c>
      <c r="E112" s="393" t="s">
        <v>760</v>
      </c>
      <c r="F112" s="28">
        <v>16</v>
      </c>
    </row>
    <row r="113" spans="1:6" s="4" customFormat="1" ht="15" customHeight="1">
      <c r="A113" s="516"/>
      <c r="B113" s="526" t="s">
        <v>29</v>
      </c>
      <c r="C113" s="527"/>
      <c r="D113" s="528"/>
      <c r="E113" s="529"/>
      <c r="F113" s="30">
        <f>SUM(F108:F112)</f>
        <v>124.25</v>
      </c>
    </row>
    <row r="114" spans="1:6" s="4" customFormat="1" ht="21" customHeight="1">
      <c r="A114" s="517" t="s">
        <v>761</v>
      </c>
      <c r="B114" s="19" t="s">
        <v>24</v>
      </c>
      <c r="C114" s="51" t="s">
        <v>25</v>
      </c>
      <c r="D114" s="17" t="s">
        <v>12</v>
      </c>
      <c r="E114" s="396" t="s">
        <v>235</v>
      </c>
      <c r="F114" s="20">
        <v>12.25</v>
      </c>
    </row>
    <row r="115" spans="1:6" s="4" customFormat="1" ht="24" customHeight="1">
      <c r="A115" s="517"/>
      <c r="B115" s="19" t="s">
        <v>146</v>
      </c>
      <c r="C115" s="19" t="s">
        <v>762</v>
      </c>
      <c r="D115" s="21" t="s">
        <v>15</v>
      </c>
      <c r="E115" s="19">
        <v>9787516751183</v>
      </c>
      <c r="F115" s="20">
        <v>26</v>
      </c>
    </row>
    <row r="116" spans="1:6" s="4" customFormat="1" ht="15" customHeight="1">
      <c r="A116" s="517"/>
      <c r="B116" s="72" t="s">
        <v>10</v>
      </c>
      <c r="C116" s="73" t="s">
        <v>11</v>
      </c>
      <c r="D116" s="18" t="s">
        <v>12</v>
      </c>
      <c r="E116" s="33">
        <v>9787040609141</v>
      </c>
      <c r="F116" s="29">
        <v>19.600000000000001</v>
      </c>
    </row>
    <row r="117" spans="1:6" s="4" customFormat="1" ht="15" customHeight="1">
      <c r="A117" s="517"/>
      <c r="B117" s="18" t="s">
        <v>17</v>
      </c>
      <c r="C117" s="21" t="s">
        <v>18</v>
      </c>
      <c r="D117" s="21" t="s">
        <v>12</v>
      </c>
      <c r="E117" s="22">
        <v>9787040609110</v>
      </c>
      <c r="F117" s="28">
        <v>12.6</v>
      </c>
    </row>
    <row r="118" spans="1:6" s="4" customFormat="1" ht="28.05" customHeight="1">
      <c r="A118" s="517"/>
      <c r="B118" s="501" t="s">
        <v>763</v>
      </c>
      <c r="C118" s="21" t="s">
        <v>764</v>
      </c>
      <c r="D118" s="21" t="s">
        <v>15</v>
      </c>
      <c r="E118" s="33">
        <v>9787516764367</v>
      </c>
      <c r="F118" s="54">
        <v>24</v>
      </c>
    </row>
    <row r="119" spans="1:6" s="4" customFormat="1" ht="25.95" customHeight="1">
      <c r="A119" s="517"/>
      <c r="B119" s="501"/>
      <c r="C119" s="21" t="s">
        <v>765</v>
      </c>
      <c r="D119" s="21" t="s">
        <v>15</v>
      </c>
      <c r="E119" s="33">
        <v>9787516767108</v>
      </c>
      <c r="F119" s="54">
        <v>26</v>
      </c>
    </row>
    <row r="120" spans="1:6" s="4" customFormat="1" ht="34.950000000000003" customHeight="1">
      <c r="A120" s="517"/>
      <c r="B120" s="501"/>
      <c r="C120" s="21" t="s">
        <v>766</v>
      </c>
      <c r="D120" s="21" t="s">
        <v>15</v>
      </c>
      <c r="E120" s="33">
        <v>9787516764350</v>
      </c>
      <c r="F120" s="54">
        <v>13</v>
      </c>
    </row>
    <row r="121" spans="1:6" s="4" customFormat="1" ht="33" customHeight="1">
      <c r="A121" s="517"/>
      <c r="B121" s="501"/>
      <c r="C121" s="21" t="s">
        <v>16</v>
      </c>
      <c r="D121" s="21" t="s">
        <v>15</v>
      </c>
      <c r="E121" s="33">
        <v>9787516767078</v>
      </c>
      <c r="F121" s="54">
        <v>15</v>
      </c>
    </row>
    <row r="122" spans="1:6" s="4" customFormat="1" ht="19.05" customHeight="1">
      <c r="A122" s="510"/>
      <c r="B122" s="24" t="s">
        <v>767</v>
      </c>
      <c r="C122" s="74" t="s">
        <v>768</v>
      </c>
      <c r="D122" s="75" t="s">
        <v>769</v>
      </c>
      <c r="E122" s="51" t="s">
        <v>770</v>
      </c>
      <c r="F122" s="20">
        <v>42</v>
      </c>
    </row>
    <row r="123" spans="1:6" s="4" customFormat="1" ht="15" customHeight="1">
      <c r="A123" s="510"/>
      <c r="B123" s="548" t="s">
        <v>771</v>
      </c>
      <c r="C123" s="59" t="s">
        <v>772</v>
      </c>
      <c r="D123" s="17" t="s">
        <v>180</v>
      </c>
      <c r="E123" s="51" t="s">
        <v>773</v>
      </c>
      <c r="F123" s="28">
        <v>36</v>
      </c>
    </row>
    <row r="124" spans="1:6" s="4" customFormat="1" ht="15" customHeight="1">
      <c r="A124" s="510"/>
      <c r="B124" s="535"/>
      <c r="C124" s="59" t="s">
        <v>774</v>
      </c>
      <c r="D124" s="17" t="s">
        <v>180</v>
      </c>
      <c r="E124" s="51" t="s">
        <v>775</v>
      </c>
      <c r="F124" s="28">
        <v>19</v>
      </c>
    </row>
    <row r="125" spans="1:6" s="4" customFormat="1" ht="15" customHeight="1">
      <c r="A125" s="510"/>
      <c r="B125" s="526" t="s">
        <v>29</v>
      </c>
      <c r="C125" s="527"/>
      <c r="D125" s="528"/>
      <c r="E125" s="529"/>
      <c r="F125" s="30">
        <f>SUM(F114:F124)</f>
        <v>245.45</v>
      </c>
    </row>
    <row r="126" spans="1:6" s="4" customFormat="1" ht="19.05" customHeight="1">
      <c r="A126" s="510" t="s">
        <v>776</v>
      </c>
      <c r="B126" s="53" t="s">
        <v>24</v>
      </c>
      <c r="C126" s="51" t="s">
        <v>25</v>
      </c>
      <c r="D126" s="17" t="s">
        <v>12</v>
      </c>
      <c r="E126" s="396" t="s">
        <v>235</v>
      </c>
      <c r="F126" s="20">
        <v>12.25</v>
      </c>
    </row>
    <row r="127" spans="1:6" s="4" customFormat="1" ht="25.05" customHeight="1">
      <c r="A127" s="510"/>
      <c r="B127" s="19" t="s">
        <v>146</v>
      </c>
      <c r="C127" s="19" t="s">
        <v>762</v>
      </c>
      <c r="D127" s="21" t="s">
        <v>15</v>
      </c>
      <c r="E127" s="19">
        <v>9787516751183</v>
      </c>
      <c r="F127" s="20">
        <v>26</v>
      </c>
    </row>
    <row r="128" spans="1:6" s="4" customFormat="1" ht="19.95" customHeight="1">
      <c r="A128" s="510"/>
      <c r="B128" s="72" t="s">
        <v>10</v>
      </c>
      <c r="C128" s="73" t="s">
        <v>11</v>
      </c>
      <c r="D128" s="18" t="s">
        <v>12</v>
      </c>
      <c r="E128" s="33">
        <v>9787040609141</v>
      </c>
      <c r="F128" s="29">
        <v>19.600000000000001</v>
      </c>
    </row>
    <row r="129" spans="1:6" s="4" customFormat="1" ht="19.95" customHeight="1">
      <c r="A129" s="510"/>
      <c r="B129" s="18" t="s">
        <v>17</v>
      </c>
      <c r="C129" s="21" t="s">
        <v>18</v>
      </c>
      <c r="D129" s="21" t="s">
        <v>12</v>
      </c>
      <c r="E129" s="22">
        <v>9787040609110</v>
      </c>
      <c r="F129" s="28">
        <v>12.6</v>
      </c>
    </row>
    <row r="130" spans="1:6" s="4" customFormat="1" ht="19.95" customHeight="1">
      <c r="A130" s="510"/>
      <c r="B130" s="501" t="s">
        <v>763</v>
      </c>
      <c r="C130" s="21" t="s">
        <v>764</v>
      </c>
      <c r="D130" s="21" t="s">
        <v>15</v>
      </c>
      <c r="E130" s="33">
        <v>9787516764367</v>
      </c>
      <c r="F130" s="54">
        <v>24</v>
      </c>
    </row>
    <row r="131" spans="1:6" s="4" customFormat="1" ht="21" customHeight="1">
      <c r="A131" s="510"/>
      <c r="B131" s="501"/>
      <c r="C131" s="21" t="s">
        <v>14</v>
      </c>
      <c r="D131" s="21" t="s">
        <v>15</v>
      </c>
      <c r="E131" s="33">
        <v>9787516767108</v>
      </c>
      <c r="F131" s="54">
        <v>26</v>
      </c>
    </row>
    <row r="132" spans="1:6" s="4" customFormat="1" ht="27" customHeight="1">
      <c r="A132" s="510"/>
      <c r="B132" s="501"/>
      <c r="C132" s="21" t="s">
        <v>766</v>
      </c>
      <c r="D132" s="21" t="s">
        <v>15</v>
      </c>
      <c r="E132" s="33">
        <v>9787516764350</v>
      </c>
      <c r="F132" s="54">
        <v>13</v>
      </c>
    </row>
    <row r="133" spans="1:6" s="4" customFormat="1" ht="34.049999999999997" customHeight="1">
      <c r="A133" s="510"/>
      <c r="B133" s="501"/>
      <c r="C133" s="21" t="s">
        <v>16</v>
      </c>
      <c r="D133" s="21" t="s">
        <v>15</v>
      </c>
      <c r="E133" s="33">
        <v>9787516767078</v>
      </c>
      <c r="F133" s="54">
        <v>15</v>
      </c>
    </row>
    <row r="134" spans="1:6" s="4" customFormat="1" ht="15" customHeight="1">
      <c r="A134" s="510"/>
      <c r="B134" s="502" t="s">
        <v>367</v>
      </c>
      <c r="C134" s="55" t="s">
        <v>777</v>
      </c>
      <c r="D134" s="21" t="s">
        <v>15</v>
      </c>
      <c r="E134" s="19">
        <v>9787516748107</v>
      </c>
      <c r="F134" s="20">
        <v>49</v>
      </c>
    </row>
    <row r="135" spans="1:6" s="4" customFormat="1" ht="15" customHeight="1">
      <c r="A135" s="510"/>
      <c r="B135" s="503"/>
      <c r="C135" s="76" t="s">
        <v>778</v>
      </c>
      <c r="D135" s="21" t="s">
        <v>15</v>
      </c>
      <c r="E135" s="48" t="s">
        <v>371</v>
      </c>
      <c r="F135" s="20">
        <v>17</v>
      </c>
    </row>
    <row r="136" spans="1:6" s="4" customFormat="1" ht="15" customHeight="1">
      <c r="A136" s="510"/>
      <c r="B136" s="38" t="s">
        <v>779</v>
      </c>
      <c r="C136" s="19" t="s">
        <v>780</v>
      </c>
      <c r="D136" s="21" t="s">
        <v>15</v>
      </c>
      <c r="E136" s="19">
        <v>9787516750070</v>
      </c>
      <c r="F136" s="20">
        <v>23</v>
      </c>
    </row>
    <row r="137" spans="1:6" s="4" customFormat="1" ht="31.05" customHeight="1">
      <c r="A137" s="510"/>
      <c r="B137" s="502" t="s">
        <v>781</v>
      </c>
      <c r="C137" s="19" t="s">
        <v>782</v>
      </c>
      <c r="D137" s="21" t="s">
        <v>15</v>
      </c>
      <c r="E137" s="19">
        <v>9787516759967</v>
      </c>
      <c r="F137" s="20">
        <v>37</v>
      </c>
    </row>
    <row r="138" spans="1:6" s="4" customFormat="1" ht="34.950000000000003" customHeight="1">
      <c r="A138" s="510"/>
      <c r="B138" s="504"/>
      <c r="C138" s="19" t="s">
        <v>783</v>
      </c>
      <c r="D138" s="21" t="s">
        <v>15</v>
      </c>
      <c r="E138" s="19">
        <v>9787516760499</v>
      </c>
      <c r="F138" s="20">
        <v>12</v>
      </c>
    </row>
    <row r="139" spans="1:6" s="4" customFormat="1" ht="15" customHeight="1">
      <c r="A139" s="510"/>
      <c r="B139" s="526" t="s">
        <v>29</v>
      </c>
      <c r="C139" s="527"/>
      <c r="D139" s="528"/>
      <c r="E139" s="529"/>
      <c r="F139" s="30">
        <f>SUM(F126:F138)</f>
        <v>286.45</v>
      </c>
    </row>
    <row r="140" spans="1:6" s="4" customFormat="1" ht="19.95" customHeight="1">
      <c r="A140" s="510" t="s">
        <v>784</v>
      </c>
      <c r="B140" s="53" t="s">
        <v>24</v>
      </c>
      <c r="C140" s="51" t="s">
        <v>25</v>
      </c>
      <c r="D140" s="17" t="s">
        <v>12</v>
      </c>
      <c r="E140" s="396" t="s">
        <v>235</v>
      </c>
      <c r="F140" s="20">
        <v>12.25</v>
      </c>
    </row>
    <row r="141" spans="1:6" s="4" customFormat="1" ht="19.95" customHeight="1">
      <c r="A141" s="510"/>
      <c r="B141" s="19" t="s">
        <v>146</v>
      </c>
      <c r="C141" s="19" t="s">
        <v>762</v>
      </c>
      <c r="D141" s="21" t="s">
        <v>15</v>
      </c>
      <c r="E141" s="19">
        <v>9787516751183</v>
      </c>
      <c r="F141" s="20">
        <v>26</v>
      </c>
    </row>
    <row r="142" spans="1:6" s="4" customFormat="1" ht="19.95" customHeight="1">
      <c r="A142" s="510"/>
      <c r="B142" s="72" t="s">
        <v>10</v>
      </c>
      <c r="C142" s="73" t="s">
        <v>11</v>
      </c>
      <c r="D142" s="18" t="s">
        <v>12</v>
      </c>
      <c r="E142" s="33">
        <v>9787040609141</v>
      </c>
      <c r="F142" s="29">
        <v>19.600000000000001</v>
      </c>
    </row>
    <row r="143" spans="1:6" s="4" customFormat="1" ht="19.95" customHeight="1">
      <c r="A143" s="510"/>
      <c r="B143" s="18" t="s">
        <v>17</v>
      </c>
      <c r="C143" s="21" t="s">
        <v>18</v>
      </c>
      <c r="D143" s="21" t="s">
        <v>12</v>
      </c>
      <c r="E143" s="22">
        <v>9787040609110</v>
      </c>
      <c r="F143" s="28">
        <v>12.6</v>
      </c>
    </row>
    <row r="144" spans="1:6" s="4" customFormat="1" ht="19.95" customHeight="1">
      <c r="A144" s="510"/>
      <c r="B144" s="501" t="s">
        <v>763</v>
      </c>
      <c r="C144" s="21" t="s">
        <v>764</v>
      </c>
      <c r="D144" s="21" t="s">
        <v>15</v>
      </c>
      <c r="E144" s="33">
        <v>9787516764367</v>
      </c>
      <c r="F144" s="29">
        <v>24</v>
      </c>
    </row>
    <row r="145" spans="1:6" s="4" customFormat="1" ht="19.95" customHeight="1">
      <c r="A145" s="510"/>
      <c r="B145" s="501"/>
      <c r="C145" s="21" t="s">
        <v>14</v>
      </c>
      <c r="D145" s="21" t="s">
        <v>15</v>
      </c>
      <c r="E145" s="33">
        <v>9787516767108</v>
      </c>
      <c r="F145" s="29">
        <v>26</v>
      </c>
    </row>
    <row r="146" spans="1:6" s="4" customFormat="1" ht="28.05" customHeight="1">
      <c r="A146" s="510"/>
      <c r="B146" s="501"/>
      <c r="C146" s="21" t="s">
        <v>766</v>
      </c>
      <c r="D146" s="21" t="s">
        <v>15</v>
      </c>
      <c r="E146" s="33">
        <v>9787516764350</v>
      </c>
      <c r="F146" s="29">
        <v>13</v>
      </c>
    </row>
    <row r="147" spans="1:6" s="4" customFormat="1" ht="31.05" customHeight="1">
      <c r="A147" s="510"/>
      <c r="B147" s="501"/>
      <c r="C147" s="21" t="s">
        <v>16</v>
      </c>
      <c r="D147" s="21" t="s">
        <v>15</v>
      </c>
      <c r="E147" s="33">
        <v>9787516767078</v>
      </c>
      <c r="F147" s="29">
        <v>15</v>
      </c>
    </row>
    <row r="148" spans="1:6" s="4" customFormat="1" ht="15" customHeight="1">
      <c r="A148" s="510"/>
      <c r="B148" s="63" t="s">
        <v>785</v>
      </c>
      <c r="C148" s="24" t="s">
        <v>786</v>
      </c>
      <c r="D148" s="24" t="s">
        <v>15</v>
      </c>
      <c r="E148" s="24" t="s">
        <v>787</v>
      </c>
      <c r="F148" s="77">
        <v>27</v>
      </c>
    </row>
    <row r="149" spans="1:6" s="4" customFormat="1" ht="15" customHeight="1">
      <c r="A149" s="510"/>
      <c r="B149" s="65" t="s">
        <v>788</v>
      </c>
      <c r="C149" s="78" t="s">
        <v>789</v>
      </c>
      <c r="D149" s="78" t="s">
        <v>15</v>
      </c>
      <c r="E149" s="19">
        <v>9787516713662</v>
      </c>
      <c r="F149" s="20">
        <v>46</v>
      </c>
    </row>
    <row r="150" spans="1:6" s="4" customFormat="1" ht="15" customHeight="1">
      <c r="A150" s="510"/>
      <c r="B150" s="526" t="s">
        <v>29</v>
      </c>
      <c r="C150" s="527"/>
      <c r="D150" s="528"/>
      <c r="E150" s="529"/>
      <c r="F150" s="30">
        <f>SUM(F140:F149)</f>
        <v>221.45</v>
      </c>
    </row>
    <row r="151" spans="1:6" s="4" customFormat="1" ht="16.05" customHeight="1">
      <c r="A151" s="510" t="s">
        <v>790</v>
      </c>
      <c r="B151" s="53" t="s">
        <v>24</v>
      </c>
      <c r="C151" s="51" t="s">
        <v>25</v>
      </c>
      <c r="D151" s="17" t="s">
        <v>12</v>
      </c>
      <c r="E151" s="396" t="s">
        <v>235</v>
      </c>
      <c r="F151" s="20">
        <v>12.25</v>
      </c>
    </row>
    <row r="152" spans="1:6" s="4" customFormat="1" ht="19.95" customHeight="1">
      <c r="A152" s="510"/>
      <c r="B152" s="19" t="s">
        <v>146</v>
      </c>
      <c r="C152" s="19" t="s">
        <v>762</v>
      </c>
      <c r="D152" s="21" t="s">
        <v>15</v>
      </c>
      <c r="E152" s="19">
        <v>9787516751183</v>
      </c>
      <c r="F152" s="20">
        <v>26</v>
      </c>
    </row>
    <row r="153" spans="1:6" s="4" customFormat="1" ht="15" customHeight="1">
      <c r="A153" s="510"/>
      <c r="B153" s="72" t="s">
        <v>10</v>
      </c>
      <c r="C153" s="73" t="s">
        <v>11</v>
      </c>
      <c r="D153" s="18" t="s">
        <v>12</v>
      </c>
      <c r="E153" s="33">
        <v>9787040609141</v>
      </c>
      <c r="F153" s="29">
        <v>19.600000000000001</v>
      </c>
    </row>
    <row r="154" spans="1:6" s="4" customFormat="1" ht="15" customHeight="1">
      <c r="A154" s="510"/>
      <c r="B154" s="18" t="s">
        <v>17</v>
      </c>
      <c r="C154" s="21" t="s">
        <v>18</v>
      </c>
      <c r="D154" s="21" t="s">
        <v>12</v>
      </c>
      <c r="E154" s="22">
        <v>9787040609110</v>
      </c>
      <c r="F154" s="28">
        <v>12.6</v>
      </c>
    </row>
    <row r="155" spans="1:6" s="4" customFormat="1" ht="15" customHeight="1">
      <c r="A155" s="510"/>
      <c r="B155" s="21" t="s">
        <v>791</v>
      </c>
      <c r="C155" s="21" t="s">
        <v>792</v>
      </c>
      <c r="D155" s="21" t="s">
        <v>15</v>
      </c>
      <c r="E155" s="393" t="s">
        <v>793</v>
      </c>
      <c r="F155" s="29">
        <v>40</v>
      </c>
    </row>
    <row r="156" spans="1:6" s="4" customFormat="1" ht="15" customHeight="1">
      <c r="A156" s="510"/>
      <c r="B156" s="21" t="s">
        <v>794</v>
      </c>
      <c r="C156" s="21" t="s">
        <v>794</v>
      </c>
      <c r="D156" s="21" t="s">
        <v>15</v>
      </c>
      <c r="E156" s="19">
        <v>9787516749012</v>
      </c>
      <c r="F156" s="29">
        <v>38</v>
      </c>
    </row>
    <row r="157" spans="1:6" s="4" customFormat="1" ht="15" customHeight="1">
      <c r="A157" s="510"/>
      <c r="B157" s="505" t="s">
        <v>250</v>
      </c>
      <c r="C157" s="21" t="s">
        <v>250</v>
      </c>
      <c r="D157" s="21" t="s">
        <v>15</v>
      </c>
      <c r="E157" s="19">
        <v>9787516735725</v>
      </c>
      <c r="F157" s="29">
        <v>51</v>
      </c>
    </row>
    <row r="158" spans="1:6" s="4" customFormat="1" ht="15" customHeight="1">
      <c r="A158" s="510"/>
      <c r="B158" s="506"/>
      <c r="C158" s="21" t="s">
        <v>795</v>
      </c>
      <c r="D158" s="21" t="s">
        <v>15</v>
      </c>
      <c r="E158" s="19">
        <v>9787516748060</v>
      </c>
      <c r="F158" s="29">
        <v>49</v>
      </c>
    </row>
    <row r="159" spans="1:6" s="4" customFormat="1" ht="15" customHeight="1">
      <c r="A159" s="510"/>
      <c r="B159" s="526" t="s">
        <v>29</v>
      </c>
      <c r="C159" s="527"/>
      <c r="D159" s="528"/>
      <c r="E159" s="529"/>
      <c r="F159" s="30">
        <f>SUM(F151:F158)</f>
        <v>248.45</v>
      </c>
    </row>
    <row r="160" spans="1:6" s="4" customFormat="1" ht="19.05" customHeight="1">
      <c r="A160" s="510" t="s">
        <v>796</v>
      </c>
      <c r="B160" s="53" t="s">
        <v>24</v>
      </c>
      <c r="C160" s="51" t="s">
        <v>25</v>
      </c>
      <c r="D160" s="17" t="s">
        <v>12</v>
      </c>
      <c r="E160" s="396" t="s">
        <v>235</v>
      </c>
      <c r="F160" s="20">
        <v>12.25</v>
      </c>
    </row>
    <row r="161" spans="1:6" s="4" customFormat="1" ht="15" customHeight="1">
      <c r="A161" s="510"/>
      <c r="B161" s="19" t="s">
        <v>146</v>
      </c>
      <c r="C161" s="19" t="s">
        <v>762</v>
      </c>
      <c r="D161" s="21" t="s">
        <v>15</v>
      </c>
      <c r="E161" s="19">
        <v>9787516751183</v>
      </c>
      <c r="F161" s="20">
        <v>26</v>
      </c>
    </row>
    <row r="162" spans="1:6" s="4" customFormat="1" ht="15" customHeight="1">
      <c r="A162" s="510"/>
      <c r="B162" s="72" t="s">
        <v>10</v>
      </c>
      <c r="C162" s="73" t="s">
        <v>11</v>
      </c>
      <c r="D162" s="18" t="s">
        <v>12</v>
      </c>
      <c r="E162" s="33">
        <v>9787040609141</v>
      </c>
      <c r="F162" s="29">
        <v>19.600000000000001</v>
      </c>
    </row>
    <row r="163" spans="1:6" s="4" customFormat="1" ht="15" customHeight="1">
      <c r="A163" s="510"/>
      <c r="B163" s="18" t="s">
        <v>17</v>
      </c>
      <c r="C163" s="21" t="s">
        <v>18</v>
      </c>
      <c r="D163" s="21" t="s">
        <v>12</v>
      </c>
      <c r="E163" s="22">
        <v>9787040609110</v>
      </c>
      <c r="F163" s="28">
        <v>12.6</v>
      </c>
    </row>
    <row r="164" spans="1:6" s="4" customFormat="1" ht="21" customHeight="1">
      <c r="A164" s="510"/>
      <c r="B164" s="501" t="s">
        <v>763</v>
      </c>
      <c r="C164" s="21" t="s">
        <v>764</v>
      </c>
      <c r="D164" s="21" t="s">
        <v>15</v>
      </c>
      <c r="E164" s="33">
        <v>9787516764367</v>
      </c>
      <c r="F164" s="54">
        <v>24</v>
      </c>
    </row>
    <row r="165" spans="1:6" s="4" customFormat="1" ht="22.05" customHeight="1">
      <c r="A165" s="510"/>
      <c r="B165" s="501"/>
      <c r="C165" s="21" t="s">
        <v>14</v>
      </c>
      <c r="D165" s="21" t="s">
        <v>15</v>
      </c>
      <c r="E165" s="33">
        <v>9787516767108</v>
      </c>
      <c r="F165" s="54">
        <v>26</v>
      </c>
    </row>
    <row r="166" spans="1:6" s="4" customFormat="1" ht="33" customHeight="1">
      <c r="A166" s="510"/>
      <c r="B166" s="501"/>
      <c r="C166" s="21" t="s">
        <v>766</v>
      </c>
      <c r="D166" s="21" t="s">
        <v>15</v>
      </c>
      <c r="E166" s="33">
        <v>9787516764350</v>
      </c>
      <c r="F166" s="54">
        <v>13</v>
      </c>
    </row>
    <row r="167" spans="1:6" s="4" customFormat="1" ht="31.95" customHeight="1">
      <c r="A167" s="510"/>
      <c r="B167" s="501"/>
      <c r="C167" s="21" t="s">
        <v>16</v>
      </c>
      <c r="D167" s="21" t="s">
        <v>15</v>
      </c>
      <c r="E167" s="33">
        <v>9787516767078</v>
      </c>
      <c r="F167" s="54">
        <v>15</v>
      </c>
    </row>
    <row r="168" spans="1:6" s="4" customFormat="1" ht="37.950000000000003" customHeight="1">
      <c r="A168" s="510"/>
      <c r="B168" s="66" t="s">
        <v>797</v>
      </c>
      <c r="C168" s="78" t="s">
        <v>798</v>
      </c>
      <c r="D168" s="78" t="s">
        <v>180</v>
      </c>
      <c r="E168" s="79" t="s">
        <v>799</v>
      </c>
      <c r="F168" s="20">
        <v>39</v>
      </c>
    </row>
    <row r="169" spans="1:6" s="4" customFormat="1" ht="15" customHeight="1">
      <c r="A169" s="510"/>
      <c r="B169" s="505" t="s">
        <v>800</v>
      </c>
      <c r="C169" s="80" t="s">
        <v>801</v>
      </c>
      <c r="D169" s="81" t="s">
        <v>15</v>
      </c>
      <c r="E169" s="19">
        <v>9787516753996</v>
      </c>
      <c r="F169" s="20">
        <v>49</v>
      </c>
    </row>
    <row r="170" spans="1:6" s="4" customFormat="1" ht="15" customHeight="1">
      <c r="A170" s="510"/>
      <c r="B170" s="506"/>
      <c r="C170" s="80" t="s">
        <v>802</v>
      </c>
      <c r="D170" s="81" t="s">
        <v>15</v>
      </c>
      <c r="E170" s="19">
        <v>9787516751121</v>
      </c>
      <c r="F170" s="20">
        <v>11</v>
      </c>
    </row>
    <row r="171" spans="1:6" s="4" customFormat="1" ht="15" customHeight="1">
      <c r="A171" s="510"/>
      <c r="B171" s="505" t="s">
        <v>247</v>
      </c>
      <c r="C171" s="78" t="s">
        <v>247</v>
      </c>
      <c r="D171" s="81" t="s">
        <v>15</v>
      </c>
      <c r="E171" s="19">
        <v>9787516747629</v>
      </c>
      <c r="F171" s="20">
        <v>31</v>
      </c>
    </row>
    <row r="172" spans="1:6" s="4" customFormat="1" ht="15" customHeight="1">
      <c r="A172" s="510"/>
      <c r="B172" s="506"/>
      <c r="C172" s="81" t="s">
        <v>789</v>
      </c>
      <c r="D172" s="81" t="s">
        <v>15</v>
      </c>
      <c r="E172" s="19">
        <v>9787516713662</v>
      </c>
      <c r="F172" s="20">
        <v>46</v>
      </c>
    </row>
    <row r="173" spans="1:6" s="4" customFormat="1" ht="15" customHeight="1">
      <c r="A173" s="510"/>
      <c r="B173" s="526" t="s">
        <v>29</v>
      </c>
      <c r="C173" s="527"/>
      <c r="D173" s="528"/>
      <c r="E173" s="529"/>
      <c r="F173" s="30">
        <f>SUM(F160:F172)</f>
        <v>324.45</v>
      </c>
    </row>
    <row r="174" spans="1:6" s="4" customFormat="1" ht="27" customHeight="1">
      <c r="A174" s="510" t="s">
        <v>803</v>
      </c>
      <c r="B174" s="53" t="s">
        <v>24</v>
      </c>
      <c r="C174" s="51" t="s">
        <v>25</v>
      </c>
      <c r="D174" s="17" t="s">
        <v>12</v>
      </c>
      <c r="E174" s="396" t="s">
        <v>235</v>
      </c>
      <c r="F174" s="20">
        <v>12.25</v>
      </c>
    </row>
    <row r="175" spans="1:6" s="4" customFormat="1" ht="22.95" customHeight="1">
      <c r="A175" s="510"/>
      <c r="B175" s="19" t="s">
        <v>146</v>
      </c>
      <c r="C175" s="19" t="s">
        <v>762</v>
      </c>
      <c r="D175" s="21" t="s">
        <v>15</v>
      </c>
      <c r="E175" s="19">
        <v>9787516751183</v>
      </c>
      <c r="F175" s="20">
        <v>26</v>
      </c>
    </row>
    <row r="176" spans="1:6" s="4" customFormat="1" ht="19.05" customHeight="1">
      <c r="A176" s="510"/>
      <c r="B176" s="72" t="s">
        <v>10</v>
      </c>
      <c r="C176" s="73" t="s">
        <v>11</v>
      </c>
      <c r="D176" s="18" t="s">
        <v>12</v>
      </c>
      <c r="E176" s="33">
        <v>9787040609141</v>
      </c>
      <c r="F176" s="29">
        <v>19.600000000000001</v>
      </c>
    </row>
    <row r="177" spans="1:6" s="4" customFormat="1" ht="22.05" customHeight="1">
      <c r="A177" s="510"/>
      <c r="B177" s="18" t="s">
        <v>17</v>
      </c>
      <c r="C177" s="21" t="s">
        <v>18</v>
      </c>
      <c r="D177" s="21" t="s">
        <v>12</v>
      </c>
      <c r="E177" s="22">
        <v>9787040609110</v>
      </c>
      <c r="F177" s="28">
        <v>12.6</v>
      </c>
    </row>
    <row r="178" spans="1:6" s="4" customFormat="1" ht="25.05" customHeight="1">
      <c r="A178" s="510"/>
      <c r="B178" s="21" t="s">
        <v>791</v>
      </c>
      <c r="C178" s="21" t="s">
        <v>792</v>
      </c>
      <c r="D178" s="21" t="s">
        <v>15</v>
      </c>
      <c r="E178" s="393" t="s">
        <v>793</v>
      </c>
      <c r="F178" s="29">
        <v>40</v>
      </c>
    </row>
    <row r="179" spans="1:6" s="4" customFormat="1" ht="16.05" customHeight="1">
      <c r="A179" s="510"/>
      <c r="B179" s="534" t="s">
        <v>307</v>
      </c>
      <c r="C179" s="21" t="s">
        <v>804</v>
      </c>
      <c r="D179" s="21" t="s">
        <v>15</v>
      </c>
      <c r="E179" s="393" t="s">
        <v>309</v>
      </c>
      <c r="F179" s="29">
        <v>23</v>
      </c>
    </row>
    <row r="180" spans="1:6" s="4" customFormat="1" ht="16.05" customHeight="1">
      <c r="A180" s="510"/>
      <c r="B180" s="535"/>
      <c r="C180" s="21" t="s">
        <v>805</v>
      </c>
      <c r="D180" s="21" t="s">
        <v>15</v>
      </c>
      <c r="E180" s="393" t="s">
        <v>311</v>
      </c>
      <c r="F180" s="29">
        <v>9</v>
      </c>
    </row>
    <row r="181" spans="1:6" s="4" customFormat="1" ht="24" customHeight="1">
      <c r="A181" s="510"/>
      <c r="B181" s="21" t="s">
        <v>794</v>
      </c>
      <c r="C181" s="21" t="s">
        <v>794</v>
      </c>
      <c r="D181" s="21" t="s">
        <v>15</v>
      </c>
      <c r="E181" s="19">
        <v>9787516749012</v>
      </c>
      <c r="F181" s="29">
        <v>38</v>
      </c>
    </row>
    <row r="182" spans="1:6" s="4" customFormat="1" ht="15" customHeight="1">
      <c r="A182" s="510"/>
      <c r="B182" s="530" t="s">
        <v>29</v>
      </c>
      <c r="C182" s="531"/>
      <c r="D182" s="532"/>
      <c r="E182" s="533"/>
      <c r="F182" s="82">
        <f>SUM(F174:F181)</f>
        <v>180.45</v>
      </c>
    </row>
    <row r="183" spans="1:6" s="4" customFormat="1" ht="12" customHeight="1">
      <c r="A183" s="83"/>
      <c r="B183" s="84"/>
      <c r="C183" s="85"/>
      <c r="D183" s="86"/>
      <c r="E183" s="87"/>
      <c r="F183" s="88"/>
    </row>
    <row r="184" spans="1:6" s="4" customFormat="1" ht="12" customHeight="1">
      <c r="A184" s="89" t="s">
        <v>90</v>
      </c>
      <c r="B184" s="90"/>
      <c r="C184" s="91"/>
      <c r="D184" s="90"/>
      <c r="E184" s="92"/>
      <c r="F184" s="93"/>
    </row>
  </sheetData>
  <mergeCells count="78">
    <mergeCell ref="A1:F1"/>
    <mergeCell ref="A2:F2"/>
    <mergeCell ref="A3:F3"/>
    <mergeCell ref="B10:E10"/>
    <mergeCell ref="B18:E18"/>
    <mergeCell ref="A5:A10"/>
    <mergeCell ref="A11:A18"/>
    <mergeCell ref="B24:E24"/>
    <mergeCell ref="B30:E30"/>
    <mergeCell ref="B38:E38"/>
    <mergeCell ref="B44:E44"/>
    <mergeCell ref="B56:E56"/>
    <mergeCell ref="B26:B27"/>
    <mergeCell ref="B32:B33"/>
    <mergeCell ref="B34:B35"/>
    <mergeCell ref="B40:B41"/>
    <mergeCell ref="B46:B47"/>
    <mergeCell ref="B48:B49"/>
    <mergeCell ref="B52:B53"/>
    <mergeCell ref="B54:B55"/>
    <mergeCell ref="B125:E125"/>
    <mergeCell ref="B123:B124"/>
    <mergeCell ref="B62:E62"/>
    <mergeCell ref="B69:E69"/>
    <mergeCell ref="B77:E77"/>
    <mergeCell ref="B84:E84"/>
    <mergeCell ref="B90:E90"/>
    <mergeCell ref="B75:B76"/>
    <mergeCell ref="B79:B80"/>
    <mergeCell ref="B86:B87"/>
    <mergeCell ref="B159:E159"/>
    <mergeCell ref="B173:E173"/>
    <mergeCell ref="B182:E182"/>
    <mergeCell ref="B164:B167"/>
    <mergeCell ref="B169:B170"/>
    <mergeCell ref="B171:B172"/>
    <mergeCell ref="B179:B180"/>
    <mergeCell ref="A19:A24"/>
    <mergeCell ref="A25:A30"/>
    <mergeCell ref="A31:A38"/>
    <mergeCell ref="A39:A44"/>
    <mergeCell ref="A45:A56"/>
    <mergeCell ref="A57:A62"/>
    <mergeCell ref="A63:A69"/>
    <mergeCell ref="A70:A77"/>
    <mergeCell ref="A78:A84"/>
    <mergeCell ref="A85:A90"/>
    <mergeCell ref="A91:A96"/>
    <mergeCell ref="A97:A102"/>
    <mergeCell ref="A103:A107"/>
    <mergeCell ref="A108:A113"/>
    <mergeCell ref="A114:A125"/>
    <mergeCell ref="A126:A139"/>
    <mergeCell ref="A140:A150"/>
    <mergeCell ref="A151:A159"/>
    <mergeCell ref="A160:A173"/>
    <mergeCell ref="A174:A182"/>
    <mergeCell ref="B58:B59"/>
    <mergeCell ref="B64:B65"/>
    <mergeCell ref="B66:B67"/>
    <mergeCell ref="B71:B72"/>
    <mergeCell ref="B73:B74"/>
    <mergeCell ref="B92:B93"/>
    <mergeCell ref="B98:B99"/>
    <mergeCell ref="B104:B105"/>
    <mergeCell ref="B109:B110"/>
    <mergeCell ref="B118:B121"/>
    <mergeCell ref="B96:E96"/>
    <mergeCell ref="B102:E102"/>
    <mergeCell ref="B107:E107"/>
    <mergeCell ref="B113:E113"/>
    <mergeCell ref="B130:B133"/>
    <mergeCell ref="B134:B135"/>
    <mergeCell ref="B137:B138"/>
    <mergeCell ref="B144:B147"/>
    <mergeCell ref="B157:B158"/>
    <mergeCell ref="B139:E139"/>
    <mergeCell ref="B150:E150"/>
  </mergeCells>
  <phoneticPr fontId="35" type="noConversion"/>
  <printOptions horizontalCentered="1"/>
  <pageMargins left="0.35433100000000001" right="0.15748000000000001" top="0.19685" bottom="0.19685" header="0.51181100000000002" footer="0.51181100000000002"/>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ixelators xmlns="https://web.wps.cn/et/2018/main" xmlns:s="http://schemas.openxmlformats.org/spreadsheetml/2006/main">
  <pixelatorList sheetStid="14"/>
  <pixelatorList sheetStid="13"/>
  <pixelatorList sheetStid="15"/>
</pixelators>
</file>

<file path=customXml/item2.xml><?xml version="1.0" encoding="utf-8"?>
<woProps xmlns="https://web.wps.cn/et/2018/main" xmlns:s="http://schemas.openxmlformats.org/spreadsheetml/2006/main">
  <woSheetsProps>
    <woSheetProps sheetStid="14" interlineOnOff="0" interlineColor="0" isDbSheet="0" isDashBoardSheet="0" isDbDashBoardSheet="0" isFlexPaperSheet="0">
      <cellprotection/>
      <appEtDbRelations/>
    </woSheetProps>
    <woSheetProps sheetStid="13" interlineOnOff="0" interlineColor="0" isDbSheet="0" isDashBoardSheet="0" isDbDashBoardSheet="0" isFlexPaperSheet="0">
      <cellprotection/>
      <appEtDbRelations/>
    </woSheetProps>
  </woSheetsProps>
  <woBookProps>
    <bookSettings fileId="466751979860" isFilterShared="1" woEtMtcEnabled="0" coreConquerUserId="" isAutoUpdatePaused="0" filterType="conn" isMergeTasksAutoUpdate="0" isInserPicAsAttachment="0" supportDbFmlaDisp="0"/>
  </woBookProps>
</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9</vt:i4>
      </vt:variant>
    </vt:vector>
  </HeadingPairs>
  <TitlesOfParts>
    <vt:vector size="16" baseType="lpstr">
      <vt:lpstr>现代服务系</vt:lpstr>
      <vt:lpstr>信息技术系</vt:lpstr>
      <vt:lpstr>先进制造系</vt:lpstr>
      <vt:lpstr>汽车工程系</vt:lpstr>
      <vt:lpstr>传媒设计系</vt:lpstr>
      <vt:lpstr>C 财务经管系</vt:lpstr>
      <vt:lpstr>机电工程系</vt:lpstr>
      <vt:lpstr>传媒设计系!Print_Area</vt:lpstr>
      <vt:lpstr>机电工程系!Print_Area</vt:lpstr>
      <vt:lpstr>先进制造系!Print_Area</vt:lpstr>
      <vt:lpstr>现代服务系!Print_Area</vt:lpstr>
      <vt:lpstr>传媒设计系!Print_Titles</vt:lpstr>
      <vt:lpstr>机电工程系!Print_Titles</vt:lpstr>
      <vt:lpstr>先进制造系!Print_Titles</vt:lpstr>
      <vt:lpstr>现代服务系!Print_Titles</vt:lpstr>
      <vt:lpstr>信息技术系!Print_Titles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admin</cp:lastModifiedBy>
  <cp:lastPrinted>2023-09-02T10:18:00Z</cp:lastPrinted>
  <dcterms:created xsi:type="dcterms:W3CDTF">2022-11-14T15:10:00Z</dcterms:created>
  <dcterms:modified xsi:type="dcterms:W3CDTF">2026-01-27T07:37:48Z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8CE137CB85F34C859B4899552D495754_13</vt:lpwstr>
  </property>
  <property fmtid="{D5CDD505-2E9C-101B-9397-08002B2CF9AE}" pid="3" name="KSOProductBuildVer">
    <vt:lpwstr>2052-12.1.0.24657</vt:lpwstr>
  </property>
  <property fmtid="{D5CDD505-2E9C-101B-9397-08002B2CF9AE}" pid="4" name="CalculationRule">
    <vt:i4>0</vt:i4>
  </property>
</Properties>
</file>