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0" yWindow="0" windowWidth="23256" windowHeight="9552" tabRatio="884" activeTab="5"/>
  </bookViews>
  <sheets>
    <sheet name="先进制造系" sheetId="11" r:id="rId1"/>
    <sheet name="机电工程系 " sheetId="12" r:id="rId2"/>
    <sheet name="现代服务系" sheetId="13" r:id="rId3"/>
    <sheet name="传媒设计系" sheetId="14" r:id="rId4"/>
    <sheet name="汽车工程系" sheetId="15" r:id="rId5"/>
    <sheet name="财务经管系" sheetId="16" r:id="rId6"/>
    <sheet name="信息技术系" sheetId="17" r:id="rId7"/>
  </sheets>
  <definedNames>
    <definedName name="_xlnm._FilterDatabase" localSheetId="5" hidden="1">财务经管系!$A$4:$I$71</definedName>
    <definedName name="_xlnm._FilterDatabase" localSheetId="3" hidden="1">传媒设计系!$A$4:$R$170</definedName>
    <definedName name="_xlnm._FilterDatabase" localSheetId="1" hidden="1">'机电工程系 '!$A$4:$H$280</definedName>
    <definedName name="_xlnm._FilterDatabase" localSheetId="4" hidden="1">汽车工程系!$A$4:$L$252</definedName>
    <definedName name="_xlnm._FilterDatabase" localSheetId="0" hidden="1">先进制造系!$A$4:$I$235</definedName>
    <definedName name="_xlnm._FilterDatabase" localSheetId="2" hidden="1">现代服务系!$A$4:$Q$142</definedName>
    <definedName name="_xlnm._FilterDatabase" localSheetId="6" hidden="1">信息技术系!$A$4:$I$56</definedName>
    <definedName name="_xlnm.Print_Area" localSheetId="5">财务经管系!$A$5:$H$71</definedName>
    <definedName name="_xlnm.Print_Area" localSheetId="3">传媒设计系!$A$67:$H$170</definedName>
    <definedName name="_xlnm.Print_Area" localSheetId="1">'机电工程系 '!$A$5:$F$282</definedName>
    <definedName name="_xlnm.Print_Area" localSheetId="0">先进制造系!$A$1:$I$236</definedName>
    <definedName name="_xlnm.Print_Area" localSheetId="6">信息技术系!$A$1:$I$56</definedName>
    <definedName name="_xlnm.Print_Titles" localSheetId="5">财务经管系!$1:$4</definedName>
    <definedName name="_xlnm.Print_Titles" localSheetId="3">传媒设计系!$1:$4</definedName>
    <definedName name="_xlnm.Print_Titles" localSheetId="1">'机电工程系 '!$1:$4</definedName>
    <definedName name="_xlnm.Print_Titles" localSheetId="4">汽车工程系!$1:$4</definedName>
    <definedName name="_xlnm.Print_Titles" localSheetId="0">先进制造系!$1:$4</definedName>
    <definedName name="_xlnm.Print_Titles" localSheetId="2">现代服务系!$1:$3</definedName>
    <definedName name="_xlnm.Print_Titles" localSheetId="6">信息技术系!$1:$4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5" i="17" l="1"/>
  <c r="F40" i="17"/>
  <c r="F35" i="17"/>
  <c r="F28" i="17"/>
  <c r="F22" i="17"/>
  <c r="F15" i="17"/>
  <c r="F9" i="17"/>
  <c r="F70" i="16" l="1"/>
  <c r="F54" i="16"/>
  <c r="F38" i="16"/>
  <c r="F32" i="16"/>
  <c r="F18" i="16"/>
  <c r="F25" i="16" s="1"/>
  <c r="F16" i="16"/>
  <c r="F11" i="16"/>
  <c r="F254" i="15" l="1"/>
  <c r="F240" i="15"/>
  <c r="F228" i="15"/>
  <c r="F225" i="15"/>
  <c r="F219" i="15"/>
  <c r="F212" i="15"/>
  <c r="F201" i="15"/>
  <c r="F189" i="15"/>
  <c r="F178" i="15"/>
  <c r="F167" i="15"/>
  <c r="F158" i="15"/>
  <c r="F148" i="15"/>
  <c r="F137" i="15"/>
  <c r="F126" i="15"/>
  <c r="F115" i="15"/>
  <c r="F102" i="15"/>
  <c r="F86" i="15"/>
  <c r="F68" i="15"/>
  <c r="F53" i="15"/>
  <c r="F38" i="15"/>
  <c r="F21" i="15"/>
  <c r="F169" i="14" l="1"/>
  <c r="F167" i="14"/>
  <c r="F162" i="14"/>
  <c r="F156" i="14"/>
  <c r="F150" i="14"/>
  <c r="F143" i="14"/>
  <c r="F137" i="14"/>
  <c r="F130" i="14"/>
  <c r="F124" i="14"/>
  <c r="F117" i="14"/>
  <c r="F110" i="14"/>
  <c r="F103" i="14"/>
  <c r="F96" i="14"/>
  <c r="F81" i="14"/>
  <c r="F66" i="14"/>
  <c r="F51" i="14"/>
  <c r="F35" i="14"/>
  <c r="F20" i="14"/>
  <c r="F141" i="13" l="1"/>
  <c r="F124" i="13"/>
  <c r="F118" i="13"/>
  <c r="F112" i="13"/>
  <c r="F106" i="13"/>
  <c r="F100" i="13"/>
  <c r="F95" i="13"/>
  <c r="F89" i="13"/>
  <c r="F74" i="13"/>
  <c r="F68" i="13"/>
  <c r="F61" i="13"/>
  <c r="F56" i="13"/>
  <c r="F47" i="13"/>
  <c r="F38" i="13"/>
  <c r="F31" i="13"/>
  <c r="F17" i="13"/>
  <c r="F280" i="12" l="1"/>
  <c r="F261" i="12"/>
  <c r="F246" i="12"/>
  <c r="F228" i="12"/>
  <c r="F207" i="12"/>
  <c r="F192" i="12"/>
  <c r="F177" i="12"/>
  <c r="F162" i="12"/>
  <c r="F148" i="12"/>
  <c r="F135" i="12"/>
  <c r="F126" i="12"/>
  <c r="F113" i="12"/>
  <c r="F100" i="12"/>
  <c r="F88" i="12"/>
  <c r="F77" i="12"/>
  <c r="F68" i="12"/>
  <c r="F57" i="12"/>
  <c r="F47" i="12"/>
  <c r="F36" i="12"/>
  <c r="F30" i="12"/>
  <c r="F23" i="12"/>
  <c r="F16" i="12"/>
  <c r="F11" i="12"/>
  <c r="F235" i="11" l="1"/>
  <c r="F222" i="11"/>
  <c r="F212" i="11"/>
  <c r="F198" i="11"/>
  <c r="F186" i="11"/>
  <c r="F176" i="11"/>
  <c r="F169" i="11"/>
  <c r="F159" i="11"/>
  <c r="F146" i="11"/>
  <c r="F135" i="11"/>
  <c r="F127" i="11"/>
  <c r="F114" i="11"/>
  <c r="F99" i="11"/>
  <c r="F88" i="11"/>
  <c r="F82" i="11"/>
  <c r="F67" i="11"/>
  <c r="F58" i="11"/>
  <c r="F52" i="11"/>
  <c r="F39" i="11"/>
  <c r="F29" i="11"/>
  <c r="F17" i="11"/>
  <c r="F8" i="11"/>
</calcChain>
</file>

<file path=xl/sharedStrings.xml><?xml version="1.0" encoding="utf-8"?>
<sst xmlns="http://schemas.openxmlformats.org/spreadsheetml/2006/main" count="3734" uniqueCount="968">
  <si>
    <t>2025-2026学年第一学期</t>
  </si>
  <si>
    <t>教材订购计划表</t>
  </si>
  <si>
    <t xml:space="preserve">教学系主任：                     教务部负责人：                            主管院长：                                               </t>
  </si>
  <si>
    <t>班级（人数）</t>
  </si>
  <si>
    <t>科目</t>
  </si>
  <si>
    <t>使 用 教 材 全 称（书名）</t>
  </si>
  <si>
    <t>出版社</t>
  </si>
  <si>
    <t>编号或书号</t>
  </si>
  <si>
    <t>单价</t>
  </si>
  <si>
    <t>是否规划目录内</t>
  </si>
  <si>
    <t>库存</t>
  </si>
  <si>
    <t>备注</t>
  </si>
  <si>
    <t>1.GW21机电（三二分段）1（41人）
2.GW21机电（三二分段）2（40人）</t>
  </si>
  <si>
    <t>机电设备安装与调试</t>
  </si>
  <si>
    <t>自动化生产线设备装调诊断技术</t>
  </si>
  <si>
    <t>中国劳动社会保障出版社</t>
  </si>
  <si>
    <t>是</t>
  </si>
  <si>
    <t>多轴加工技术</t>
  </si>
  <si>
    <t>CAD/CAM应用技术（Mastercam）</t>
  </si>
  <si>
    <t>9787504598523</t>
  </si>
  <si>
    <t>毕业设计</t>
  </si>
  <si>
    <t>大专生毕业论文（设计）写作指导（第2版）</t>
  </si>
  <si>
    <t xml:space="preserve"> 浙江大学出版社</t>
  </si>
  <si>
    <t>9787308036825</t>
  </si>
  <si>
    <t>合计</t>
  </si>
  <si>
    <t>1.GW22机电1（57人）
2.GW22机电2（49人）
3.GW22机电3（53人）
4.GS24机电1（46人）
5.GS24机电2（50人）
6.GW22机电创新A（48人）
7.GW22机电创新B（42人）</t>
  </si>
  <si>
    <t>习近平新时代中国特色社会主义思想概论</t>
  </si>
  <si>
    <t>高等教育出版社</t>
  </si>
  <si>
    <t>机床电气线路</t>
  </si>
  <si>
    <t>常用机床电气线路维修</t>
  </si>
  <si>
    <t>9787504598257</t>
  </si>
  <si>
    <t>常用机床电气线路维修习题册</t>
  </si>
  <si>
    <t>变频技术</t>
  </si>
  <si>
    <t>变频技术习题册</t>
  </si>
  <si>
    <t>三维设计软件应用</t>
  </si>
  <si>
    <t>产品三维建模与结构设计(Solid_x0002_Works)</t>
  </si>
  <si>
    <t>产品三维建模与结构设计上机实训图集</t>
  </si>
  <si>
    <t>机电设备常见故障诊断与排除</t>
  </si>
  <si>
    <t>机械工业出版社</t>
  </si>
  <si>
    <t>1.GW23机电1（57人）
2.GW23机电2（58人）
3.GW23机电3（56人）
4.GW23机电4（50人）
5.GS25机电1（人）
6.GW23机电创新A（59人）</t>
  </si>
  <si>
    <t>思想道德与法治</t>
  </si>
  <si>
    <t>思想道德与法治（2025年版）</t>
  </si>
  <si>
    <t>安全教育</t>
  </si>
  <si>
    <t>安全教育（第二版）</t>
  </si>
  <si>
    <t>9787516753354</t>
  </si>
  <si>
    <t>数字技术应用（二）</t>
  </si>
  <si>
    <t>生成式人工智能通识与应用</t>
  </si>
  <si>
    <t>常用办公软件（第四版）</t>
  </si>
  <si>
    <t>传感器应用技术</t>
  </si>
  <si>
    <t>传感器应用技术习题册</t>
  </si>
  <si>
    <t>机械设计</t>
  </si>
  <si>
    <t>机械设计基础（第3版）</t>
  </si>
  <si>
    <t>机械设计基础（第3版）习题册</t>
  </si>
  <si>
    <t>电子线路安装与调试</t>
  </si>
  <si>
    <t>电子电路基本技能训练</t>
  </si>
  <si>
    <t>9787516751626</t>
  </si>
  <si>
    <t>电子电路基本技能训练习题册</t>
  </si>
  <si>
    <t>机电设备维护与保养</t>
  </si>
  <si>
    <t>机电设备维护与管理</t>
  </si>
  <si>
    <t>1.GW24机电创新A（63人）</t>
  </si>
  <si>
    <t>哲学与人生</t>
  </si>
  <si>
    <t>思想政治 基础模块 哲学与人生</t>
  </si>
  <si>
    <t>语文（三）</t>
  </si>
  <si>
    <t>语文 职业模块</t>
  </si>
  <si>
    <t>9787040609134</t>
  </si>
  <si>
    <t>安全用电</t>
  </si>
  <si>
    <t>安全用电(第6版)</t>
  </si>
  <si>
    <t>安全用电&lt;第六版&gt;习题册</t>
  </si>
  <si>
    <t>物理</t>
  </si>
  <si>
    <t>物理（第六版）</t>
  </si>
  <si>
    <t>物理（第六版）习题册</t>
  </si>
  <si>
    <t>电子技术基础</t>
  </si>
  <si>
    <t>电子技术基础(第2版）</t>
  </si>
  <si>
    <t>电子技术基础(第2版）习题册</t>
  </si>
  <si>
    <t>简单机电设备组装</t>
  </si>
  <si>
    <t>低压电气控制设备安装与调试</t>
  </si>
  <si>
    <t>1.GW25机电1、2、3（人）
2.GW25机电创新A（人）</t>
  </si>
  <si>
    <t>中国特色社会主义</t>
  </si>
  <si>
    <t>思想政治 基础模块 中国特色社会主义</t>
  </si>
  <si>
    <t>习近平新时代中国特色社会主义思想学生读本（高中）（劳动社印制）</t>
  </si>
  <si>
    <t>人民出版社</t>
  </si>
  <si>
    <t>9787010235318</t>
  </si>
  <si>
    <t>校园安全教育</t>
  </si>
  <si>
    <t>9787516736951</t>
  </si>
  <si>
    <t>历史（一）</t>
  </si>
  <si>
    <t>历史 基础模块 中国历史</t>
  </si>
  <si>
    <t>9787040609127</t>
  </si>
  <si>
    <t>语文（一）</t>
  </si>
  <si>
    <t>语文 基础模块 上册</t>
  </si>
  <si>
    <t>否</t>
  </si>
  <si>
    <t>学生学习用书 语文 基础模块 上册</t>
  </si>
  <si>
    <t>英语（一）</t>
  </si>
  <si>
    <t>新模式英语1（第3版）</t>
  </si>
  <si>
    <t>9787516764442</t>
  </si>
  <si>
    <t>极限配合与技术测量</t>
  </si>
  <si>
    <t>极限配合与技术测量基础（第五版）</t>
  </si>
  <si>
    <t>极限配合与技术测量基础（第五版）习题册</t>
  </si>
  <si>
    <t>机械制图与测绘</t>
  </si>
  <si>
    <t>机械制图与技术测量（第二版）</t>
  </si>
  <si>
    <t>机械制图与技术测量（第二版）习题册</t>
  </si>
  <si>
    <t>电工技术基础</t>
  </si>
  <si>
    <t>电工技术基础与技能</t>
  </si>
  <si>
    <t>1.YF23机电1（46人）</t>
  </si>
  <si>
    <t>工业通信技术</t>
  </si>
  <si>
    <t>工业控制网络技术及应用</t>
  </si>
  <si>
    <t>单片机控制技术</t>
  </si>
  <si>
    <t>单片机技术基础与应用</t>
  </si>
  <si>
    <t>电子工业出版社</t>
  </si>
  <si>
    <t>机电系统联调</t>
  </si>
  <si>
    <t>可编程控制器应用技术项目式教程（西门子S7-1200）</t>
  </si>
  <si>
    <t>机电产品营销实务</t>
  </si>
  <si>
    <t>西安电子科技大学出版社</t>
  </si>
  <si>
    <t>1.YF24机电1（47人）</t>
  </si>
  <si>
    <t>机电一体化技术</t>
  </si>
  <si>
    <t>机电一体化技术基础</t>
  </si>
  <si>
    <t>零件普通铣床加工</t>
  </si>
  <si>
    <t xml:space="preserve">
1.YF25机电1（人）</t>
  </si>
  <si>
    <t>安全生产基础知识(第五版)</t>
  </si>
  <si>
    <t>机械制图</t>
  </si>
  <si>
    <t>机械制图（第三版）</t>
  </si>
  <si>
    <t>机械制图（第三版）习题册</t>
  </si>
  <si>
    <t>公差配合与技术测量（第二版）</t>
  </si>
  <si>
    <t>公差配合与技术测量（第二版）习题册</t>
  </si>
  <si>
    <t>电子技术基础（第六版）</t>
  </si>
  <si>
    <t>电子技术基础（第六版）习题册</t>
  </si>
  <si>
    <t>机电设备零件切削加工</t>
  </si>
  <si>
    <t>零件普通车床加工</t>
  </si>
  <si>
    <t>1.YE25机电1（人）</t>
  </si>
  <si>
    <t>工业机器人基本操作与编程</t>
  </si>
  <si>
    <t>工业机器人应用技术（ABB 西门子）</t>
  </si>
  <si>
    <t>工业控制网络安装与调试</t>
  </si>
  <si>
    <t>工业控制网络技术</t>
  </si>
  <si>
    <t>机械设计与 Solidworks</t>
  </si>
  <si>
    <t>产品三维建模与结构设计（SolidWorks）</t>
  </si>
  <si>
    <t>机电系统升级与改造</t>
  </si>
  <si>
    <t>智能机电系统设计与开发</t>
  </si>
  <si>
    <t>西安电子科大</t>
  </si>
  <si>
    <t>1.GS24智能制造1（55人）
2.GS24智能制造2（57人）</t>
  </si>
  <si>
    <t>机械制造工艺学</t>
  </si>
  <si>
    <t>机械制造工艺学（第三版）</t>
  </si>
  <si>
    <t>机械制造工艺学（第三版）习题册</t>
  </si>
  <si>
    <t>金属材料及热处理</t>
  </si>
  <si>
    <t>金属材料及热处理（第三版）</t>
  </si>
  <si>
    <t>金属材料及热处理（第三版）习题册</t>
  </si>
  <si>
    <t>机械设计基础（第三版）</t>
  </si>
  <si>
    <t>机械设计基础（第三版）习题册</t>
  </si>
  <si>
    <t>CAD/CAM应用技术</t>
  </si>
  <si>
    <t>MastercamX5边学边练基础教程</t>
  </si>
  <si>
    <t>数控铣床编程与操作</t>
  </si>
  <si>
    <t>数控铣床加工中心编程与操作（FANUC系统）（第二版）</t>
  </si>
  <si>
    <t>数控铣床加工中心编程与操作（FANUC系统）（第二版）习题册</t>
  </si>
  <si>
    <t>1.GS25智能制造（人）
（含激光加工方向）
2.YF25智能制造1（人）</t>
  </si>
  <si>
    <t>电工电子技术基础</t>
  </si>
  <si>
    <t>电工电子技术基础(第3版)</t>
  </si>
  <si>
    <t>电工电子技术基础习题册(第3版)</t>
  </si>
  <si>
    <t>机械制图与技术测量(第二版)</t>
  </si>
  <si>
    <t>￥39.00</t>
  </si>
  <si>
    <t>机械制图与技术测量(第二版)习题册</t>
  </si>
  <si>
    <t>￥37.00</t>
  </si>
  <si>
    <t>高级车工工艺与技能训练</t>
  </si>
  <si>
    <t>高级车工工艺与技能训练（第三版）</t>
  </si>
  <si>
    <t>高级车工工艺与技能训练（第三版）习题册</t>
  </si>
  <si>
    <t>1.YF24智能制造1（15人）</t>
  </si>
  <si>
    <t>液压传动与气动技术</t>
  </si>
  <si>
    <t>液压传动与气动技术（第三版）</t>
  </si>
  <si>
    <t>液压传动与气动技术（第三版）习题册</t>
  </si>
  <si>
    <t>机床夹具</t>
  </si>
  <si>
    <t>机床夹具（第五版）</t>
  </si>
  <si>
    <t>机床夹具（第五版）习题册</t>
  </si>
  <si>
    <t>零件数控铣削加工</t>
  </si>
  <si>
    <t>1.YE25智能制造1（人）</t>
  </si>
  <si>
    <t>3D打印技术</t>
  </si>
  <si>
    <t>3D打印技术概论</t>
  </si>
  <si>
    <t>3D打印技术概论习题册</t>
  </si>
  <si>
    <t>人工智能技术及应用</t>
  </si>
  <si>
    <t>工业机器人编程与操作</t>
  </si>
  <si>
    <t>工业机器人离线编程与仿真（FANUC机器人）</t>
  </si>
  <si>
    <t>人民邮电出版社</t>
  </si>
  <si>
    <t>9787115518644</t>
  </si>
  <si>
    <t>1.GS24数字化设计1（36人）</t>
  </si>
  <si>
    <t>工业产品设计基础</t>
  </si>
  <si>
    <t>工业产品设计与表达—机械产品开发概论 第2版</t>
  </si>
  <si>
    <t>机械产品数字化设计</t>
  </si>
  <si>
    <t>ProENGINEER Wildfire5.0三维建模及应用（第三版）</t>
  </si>
  <si>
    <t>中国电力出版社</t>
  </si>
  <si>
    <t>机械产品 3D 打印</t>
  </si>
  <si>
    <t>3D打印技术案例教程</t>
  </si>
  <si>
    <t>1.GS25数字化设计1（人）</t>
  </si>
  <si>
    <t>机械产品零件测绘与三维建模</t>
  </si>
  <si>
    <t>零部件测绘与CAD制图实训  第2版</t>
  </si>
  <si>
    <t>零件数控车加工</t>
  </si>
  <si>
    <t>数控车床操作与零件加工</t>
  </si>
  <si>
    <t>中国劳动社会保障</t>
  </si>
  <si>
    <t>1.GW223D打印1（27人）</t>
  </si>
  <si>
    <t>工程材料</t>
  </si>
  <si>
    <t>3D打印材料及典型案例分析</t>
  </si>
  <si>
    <t>产品模型正向设计</t>
  </si>
  <si>
    <t>产品模型逆向设计</t>
  </si>
  <si>
    <t>逆向建模技术与产品创新设计</t>
  </si>
  <si>
    <t>北京大学出版社</t>
  </si>
  <si>
    <t>1.GW22机器人1（44人）
2.GW22机器人2（56人）</t>
  </si>
  <si>
    <t>柔性制造技术应用</t>
  </si>
  <si>
    <t>柔性制造技术</t>
  </si>
  <si>
    <t>工业机器人多工作站联调</t>
  </si>
  <si>
    <t>1.GW23机器人1（52人）
2.GW23机器人创新A（65人）</t>
  </si>
  <si>
    <t>工业机器人工作站仿真设计</t>
  </si>
  <si>
    <t>工业机器人工作站虚拟仿真教程</t>
  </si>
  <si>
    <t>1.GW24机器人1（58人）
2.GW24机器人2（44人）
2.GW24机器人创新A（55人）</t>
  </si>
  <si>
    <t>机械常识</t>
  </si>
  <si>
    <t>机械常识习题册</t>
  </si>
  <si>
    <t>机械与电气识图（一）</t>
  </si>
  <si>
    <t>机械识图（第四版）</t>
  </si>
  <si>
    <t>机械识图（第四版）习题册</t>
  </si>
  <si>
    <t>工业机器人工作站维护与保养</t>
  </si>
  <si>
    <t>1.GW25机器人1（人）
2.GW25机器人创新A（人）</t>
  </si>
  <si>
    <t>钳工技能</t>
  </si>
  <si>
    <t xml:space="preserve">机器人拆装与调试 </t>
  </si>
  <si>
    <t>天津科学技术出版社</t>
  </si>
  <si>
    <t>1.GW24机器人焊接1（15人）</t>
  </si>
  <si>
    <t>机械基础</t>
  </si>
  <si>
    <t>机械基础（第七版）</t>
  </si>
  <si>
    <t>机械基础（第七版）习题册</t>
  </si>
  <si>
    <t>几何画法与CAD绘图</t>
  </si>
  <si>
    <t>计算机制图——AutoCAD 2012（修订版）</t>
  </si>
  <si>
    <t>AutoCAD上机实训图集(第3版）</t>
  </si>
  <si>
    <t>工程力学</t>
  </si>
  <si>
    <t>工程力学（第七版）</t>
  </si>
  <si>
    <t>工程力学（第七版）习题册</t>
  </si>
  <si>
    <t>手工气体保护焊接</t>
  </si>
  <si>
    <t>CO2气体保护焊实训</t>
  </si>
  <si>
    <t>1.GW25机器人（焊接方向）（人）</t>
  </si>
  <si>
    <t>简单零件钳加工</t>
  </si>
  <si>
    <t>9787516747629</t>
  </si>
  <si>
    <t>金属材料与热处理</t>
  </si>
  <si>
    <t>金属材料切割</t>
  </si>
  <si>
    <t>1.GS24计辅1
（46人）</t>
  </si>
  <si>
    <t>思政政治</t>
  </si>
  <si>
    <t>逆向工程技术</t>
  </si>
  <si>
    <t>逆向工程与三维检测（学生用书）</t>
  </si>
  <si>
    <t>9787516754252</t>
  </si>
  <si>
    <t>3D打印基础</t>
  </si>
  <si>
    <t>9787516738290</t>
  </si>
  <si>
    <t>9787516747865</t>
  </si>
  <si>
    <t>零件精度检测</t>
  </si>
  <si>
    <t>产品质量检测</t>
  </si>
  <si>
    <t>零件工艺改进与加工</t>
  </si>
  <si>
    <t>模具CAD/CAM（第二版）</t>
  </si>
  <si>
    <t>1.GW22物联网
（49人）</t>
  </si>
  <si>
    <t>EDA应用技术</t>
  </si>
  <si>
    <t>精通Proteus 电路设计与仿真</t>
  </si>
  <si>
    <t>清华大学出版社</t>
  </si>
  <si>
    <t>9787302483892</t>
  </si>
  <si>
    <t>智能家电控制技术</t>
  </si>
  <si>
    <t>智能家电芯片开发教程</t>
  </si>
  <si>
    <t>9787516741719</t>
  </si>
  <si>
    <t>物联网综合布线</t>
  </si>
  <si>
    <t>物联网综合布线技术</t>
  </si>
  <si>
    <t>9787111540038</t>
  </si>
  <si>
    <t xml:space="preserve">1.GW22自动化（50人）、
2.GS24自动化（61）
</t>
  </si>
  <si>
    <t>自动化设备电气系统安装与调试</t>
  </si>
  <si>
    <t>典型工业设备电气控制系统安装调试与维护（三菱系列）</t>
  </si>
  <si>
    <t>工业机器人技术应用</t>
  </si>
  <si>
    <t>工业机器人应用技术(ABB 西门子)</t>
  </si>
  <si>
    <t>可编程序控制器及其应用</t>
  </si>
  <si>
    <t>可编程序控制器及其应用（三菱 第三版）</t>
  </si>
  <si>
    <t>可编程序控制器及其应用（三菱 第三版）习题册</t>
  </si>
  <si>
    <t>电梯保养与维护技术</t>
  </si>
  <si>
    <t>1.GW23物联计辅（物联网专业）23人
2.GS25物联网</t>
  </si>
  <si>
    <t>9787516762806</t>
  </si>
  <si>
    <t>电子技术综合应用</t>
  </si>
  <si>
    <t>物联网技术概论</t>
  </si>
  <si>
    <t>智能家居工程应用</t>
  </si>
  <si>
    <t>物联网技术应用-智能家居（第3版）</t>
  </si>
  <si>
    <t>1.GW23自动化（49人）
2.GS25自动化</t>
  </si>
  <si>
    <t>低压电气控制设备故障诊断与排除</t>
  </si>
  <si>
    <t>单片机应用技术</t>
  </si>
  <si>
    <t>单片机应用技术（C语言 第二版）</t>
  </si>
  <si>
    <t>1.GW23物联计辅（计辅专业）15人
2.GS25计辅</t>
  </si>
  <si>
    <t>金属切削原理及刀具（一）</t>
  </si>
  <si>
    <t>金属切削原理及刀具（第五版）</t>
  </si>
  <si>
    <t>9787516735091</t>
  </si>
  <si>
    <t>金属切削原理及刀具（第五版）习题册</t>
  </si>
  <si>
    <t>9787516736326</t>
  </si>
  <si>
    <t>工业设计基础（一）</t>
  </si>
  <si>
    <t>工业设计概论 第4版</t>
  </si>
  <si>
    <t>数控编程与工艺（一）</t>
  </si>
  <si>
    <t>数控加工工艺学 ( 第二版)</t>
  </si>
  <si>
    <t>数控加工工艺学 ( 第二版)习题册</t>
  </si>
  <si>
    <t>零件数控车加工编程与仿真</t>
  </si>
  <si>
    <t>数控车床编程与模拟加工</t>
  </si>
  <si>
    <t>零件数控铣/加工中心编程与仿真</t>
  </si>
  <si>
    <t>数控铣床/加工中心加工工艺编程与操作</t>
  </si>
  <si>
    <t>1.ZS(GW)23模具3D（3D打印）（13人）
2.GS25 3D打印</t>
  </si>
  <si>
    <t>电子技术基础（一）</t>
  </si>
  <si>
    <t>电子技术基础(第6版）</t>
  </si>
  <si>
    <t>电子技术基础 (第六版) 习题册</t>
  </si>
  <si>
    <t>3D打印设备操作与维护（学生用书）</t>
  </si>
  <si>
    <t>数控加工工艺学（第二版）</t>
  </si>
  <si>
    <t>数控车床编程与操作（广数系统）（第二版）习题册</t>
  </si>
  <si>
    <t>产品模型逆向建模</t>
  </si>
  <si>
    <t>逆向工程与3D打印技术</t>
  </si>
  <si>
    <t>1.GW24物联网
应用技术
（44人）</t>
  </si>
  <si>
    <t>数学（一）</t>
  </si>
  <si>
    <t>数学（第七版 上册）</t>
  </si>
  <si>
    <t>9787516745540</t>
  </si>
  <si>
    <t>数学习题册（与数学（第七版 上册）配套）</t>
  </si>
  <si>
    <t>9787516744901</t>
  </si>
  <si>
    <t>典型数字电路装接调试与维修</t>
  </si>
  <si>
    <t>数字逻辑电路（第四版）</t>
  </si>
  <si>
    <t>9787516730553</t>
  </si>
  <si>
    <t>数字逻辑电路（第四版）习题册</t>
  </si>
  <si>
    <t>9787516730966</t>
  </si>
  <si>
    <t>常用电力拖动控制线路安装与维修</t>
  </si>
  <si>
    <t>电力拖动控制线路与技能训练（第六版）</t>
  </si>
  <si>
    <t>9787516747940</t>
  </si>
  <si>
    <t>电力拖动控制线路与技能训练（第六版）习题册</t>
  </si>
  <si>
    <t>9787516747230</t>
  </si>
  <si>
    <t>1.GW24自动化（55人）</t>
  </si>
  <si>
    <t>电子线路安装</t>
  </si>
  <si>
    <t>电机与变压器原理（一）</t>
  </si>
  <si>
    <t>电机与变压器(第6版)</t>
  </si>
  <si>
    <t>电机与变压器（第六版）习题册</t>
  </si>
  <si>
    <t>1.GW24电子
技术（44人）</t>
  </si>
  <si>
    <t xml:space="preserve">传感器技术及应用 </t>
  </si>
  <si>
    <t>传感器及应用 (第三版)</t>
  </si>
  <si>
    <t>9787516761236</t>
  </si>
  <si>
    <t>传感器及应用 (第三版) 习题册</t>
  </si>
  <si>
    <t>9787516760505</t>
  </si>
  <si>
    <t>电子产品简单故障维修</t>
  </si>
  <si>
    <t>9787111661009</t>
  </si>
  <si>
    <t>计算机网络基础</t>
  </si>
  <si>
    <t xml:space="preserve">计算机网络基础与应用(第3版中高级技能层级全国技工院校计算机类专业教材) </t>
  </si>
  <si>
    <t>9787516764633</t>
  </si>
  <si>
    <t>计算机网络基础与应用&lt;第三版&gt;习题册(中高级技能层级全国技工院校计算机类专业)</t>
  </si>
  <si>
    <t>9787516761311</t>
  </si>
  <si>
    <t>物联网技术基础</t>
  </si>
  <si>
    <t>物联网工程技术人员——物联网基础知识</t>
  </si>
  <si>
    <t>9787512917958</t>
  </si>
  <si>
    <t>1.GW24机电1（60人）
2.GW24机电2（63人）</t>
  </si>
  <si>
    <t>9787516748107</t>
  </si>
  <si>
    <t>9787516745922</t>
  </si>
  <si>
    <t>9787516758359</t>
  </si>
  <si>
    <t>机械基础（第七版）习题册</t>
    <phoneticPr fontId="13" type="noConversion"/>
  </si>
  <si>
    <t>9787516759745</t>
  </si>
  <si>
    <t>机械制造工艺基础（一）</t>
  </si>
  <si>
    <t>机械制造工艺基础（第8版）</t>
  </si>
  <si>
    <t>9787516766873</t>
  </si>
  <si>
    <t>机械制造工艺基础（第8版）习题册</t>
  </si>
  <si>
    <t>9787516766361</t>
  </si>
  <si>
    <t>9787516748718</t>
  </si>
  <si>
    <t>1.GW24计辅1（49人）</t>
  </si>
  <si>
    <t>物理（电工学一）</t>
  </si>
  <si>
    <t>电工基础(第6版)</t>
  </si>
  <si>
    <t>电工基础&lt;第6版&gt;习题册</t>
  </si>
  <si>
    <t>机械基础（一）</t>
  </si>
  <si>
    <t>机械基础（第七版）</t>
    <phoneticPr fontId="13" type="noConversion"/>
  </si>
  <si>
    <t>简单零件数控车床加工</t>
  </si>
  <si>
    <t>9787516748435</t>
  </si>
  <si>
    <t>简单零件数控铣床加工</t>
  </si>
  <si>
    <t>9787516747926</t>
  </si>
  <si>
    <t>1.ZS24数控1（55人）</t>
  </si>
  <si>
    <t>1.GW24无人机1（42人）</t>
  </si>
  <si>
    <t>物理（电工基础一）</t>
  </si>
  <si>
    <t>电工基础（第6版）习题册</t>
  </si>
  <si>
    <t>多旋翼无人机组装与调测（二）</t>
  </si>
  <si>
    <t>多旋翼无人机组装与调测</t>
  </si>
  <si>
    <t>固定翼无人机组装与调测（一）</t>
  </si>
  <si>
    <t>固定翼无人机组装调试与飞行实训</t>
  </si>
  <si>
    <t>重庆大学出版社</t>
  </si>
  <si>
    <t>1.ZS24模具
（57人）</t>
  </si>
  <si>
    <t>模具零件数控机床加工</t>
  </si>
  <si>
    <t>模具零件数控机床加工 (数控铣削加工分册)</t>
  </si>
  <si>
    <t>单工序冷冲压模具制作</t>
  </si>
  <si>
    <t>冲压模具设计与制作</t>
  </si>
  <si>
    <t>江苏凤凰教育社</t>
  </si>
  <si>
    <t>1.GW24 3D打印
（29人）</t>
  </si>
  <si>
    <t>3D 打印技术概论</t>
  </si>
  <si>
    <t>3D 打印技术概论习题册</t>
  </si>
  <si>
    <t>产品模型正向建模</t>
  </si>
  <si>
    <t>产品三维建模与结构设计（UG）</t>
  </si>
  <si>
    <t>1.GW25物联网</t>
  </si>
  <si>
    <t>通用职业素质（一）</t>
  </si>
  <si>
    <t>理解与表达（修订版）</t>
  </si>
  <si>
    <t>9787516738603</t>
  </si>
  <si>
    <t>9787040609158</t>
  </si>
  <si>
    <t>9787518718054</t>
  </si>
  <si>
    <t>安全用电（第六版）</t>
  </si>
  <si>
    <t>安全用电（第六版）习题册</t>
  </si>
  <si>
    <t>机械与电气识图</t>
  </si>
  <si>
    <t>机械与电气识图（第四版）</t>
  </si>
  <si>
    <t>机械与电气识图（第四版）习题册</t>
  </si>
  <si>
    <t>数字技术应用
（人工智能通识）</t>
  </si>
  <si>
    <t>计算机基础与应用（Office与WPSOffice通用）</t>
  </si>
  <si>
    <t>9787516765579</t>
  </si>
  <si>
    <t>电子基本操作技能 (第五版)</t>
  </si>
  <si>
    <t>1.GW25电气自动化</t>
  </si>
  <si>
    <t>照明线路安装与检修</t>
  </si>
  <si>
    <t>1.GW25电子技术</t>
  </si>
  <si>
    <t>简单电子产品装配与调试</t>
  </si>
  <si>
    <t>电子产品装配与调试</t>
  </si>
  <si>
    <t>9787516741566</t>
  </si>
  <si>
    <t>1.GW25 3D打印技术</t>
  </si>
  <si>
    <t>数学</t>
  </si>
  <si>
    <t>机械制图（第八版）</t>
  </si>
  <si>
    <t>机械制图（第八版）习题册</t>
  </si>
  <si>
    <t>模具零件钳加工</t>
  </si>
  <si>
    <t>钳工工艺与技能训练（第二版）</t>
  </si>
  <si>
    <t>模具零件普通机床加工</t>
  </si>
  <si>
    <t>车工技能训练(第6版)</t>
  </si>
  <si>
    <t>1.GW25 计数机辅助设计与制造</t>
  </si>
  <si>
    <t>机械测量技术</t>
  </si>
  <si>
    <t>机械测量技术（第2版）</t>
  </si>
  <si>
    <t>1.GW25 无人机应用技术</t>
  </si>
  <si>
    <t>多旋翼无人机视距内飞行</t>
  </si>
  <si>
    <t>无人机操控飞行(无人机专业岗课赛证素养赋能活页式创新教材)</t>
  </si>
  <si>
    <t>1.ZS25 数控加工（数控车工）</t>
  </si>
  <si>
    <t>制表：</t>
  </si>
  <si>
    <t>1.GW25烹饪1
2.GW25烹饪2</t>
  </si>
  <si>
    <t>语文</t>
  </si>
  <si>
    <t>978-7-04-060915-8</t>
  </si>
  <si>
    <t>978-7-5187-1805-4</t>
  </si>
  <si>
    <t>英语</t>
  </si>
  <si>
    <t>通用职业素质</t>
  </si>
  <si>
    <t>978-7-5167-3860-3</t>
  </si>
  <si>
    <t>饮食业基础知识</t>
  </si>
  <si>
    <t>饮食业基础知识（全国职业院校息饪专业教材）</t>
  </si>
  <si>
    <t>饮食业基础知识（全国职业院校息饪专业教材）习题册</t>
  </si>
  <si>
    <t>烹饪基本功训练</t>
  </si>
  <si>
    <t>烹调技术基础</t>
  </si>
  <si>
    <t>教学菜-粤菜（第四版）</t>
  </si>
  <si>
    <t>1.GW25面点1
2.GW25面点2              3.GW25面点3
4.GW25面点4</t>
  </si>
  <si>
    <t>面点技术</t>
  </si>
  <si>
    <t>9787516751343</t>
  </si>
  <si>
    <t>中点技术基本技能</t>
  </si>
  <si>
    <t>中式面点制作（第2版）</t>
  </si>
  <si>
    <t>旅游教育出版社</t>
  </si>
  <si>
    <t>西点技术基本技能</t>
  </si>
  <si>
    <t>西式面点技术</t>
  </si>
  <si>
    <t>华南理工大学出版社</t>
  </si>
  <si>
    <t>9787562373605</t>
  </si>
  <si>
    <t>1.GW22面点3（43人）                       2.GS24面点烹饪1班（中西式面点）（53人）</t>
  </si>
  <si>
    <t>思想政治</t>
  </si>
  <si>
    <t>消费心理学</t>
  </si>
  <si>
    <t>消费心理及行为分析（第二版）</t>
  </si>
  <si>
    <t>餐饮业经营与管理</t>
  </si>
  <si>
    <t>餐饮业经营与管理（全国职业院校息饪专业教材）</t>
  </si>
  <si>
    <t>食品营养与卫生安全</t>
  </si>
  <si>
    <t>食品营养与卫生安全（第四版）</t>
  </si>
  <si>
    <t>中式面点综合实训</t>
  </si>
  <si>
    <t>西式面点综合实训</t>
  </si>
  <si>
    <t>西式面点工艺与实训(第3版十二五职业教育国家规划教材)</t>
  </si>
  <si>
    <t>科学出版社</t>
  </si>
  <si>
    <t>9787030648341</t>
  </si>
  <si>
    <t>1.GW23面点1（56人）
2.GW23面点2（55人）
3.GS25面点</t>
  </si>
  <si>
    <t>中式面点工艺</t>
  </si>
  <si>
    <t>中式面点工艺(广式面点第2版职业技术院校烹饪专业教材)</t>
  </si>
  <si>
    <t>西式面点工艺</t>
  </si>
  <si>
    <t>西点制作工艺（第二版）</t>
  </si>
  <si>
    <t>餐饮成本核算</t>
  </si>
  <si>
    <t>餐饮成本核算（第二版）</t>
  </si>
  <si>
    <t>中国轻工业出版社</t>
  </si>
  <si>
    <t>中国烹饪概论</t>
  </si>
  <si>
    <t>中式面点工艺实训</t>
  </si>
  <si>
    <t>中式面点工艺实训（广式面点）</t>
  </si>
  <si>
    <t>中国劳动社会出版社</t>
  </si>
  <si>
    <t>西式面点工艺实训</t>
  </si>
  <si>
    <t>西点制作工艺实训（第二版）</t>
  </si>
  <si>
    <t>1.GW24面点1（48人）
2.GW24面点2（54人）
3.GW24面点3（49人）</t>
  </si>
  <si>
    <t>餐厅服务</t>
  </si>
  <si>
    <t>餐厅服务（第四版）</t>
  </si>
  <si>
    <t>中国面点文化</t>
  </si>
  <si>
    <t>中华饮食文化概论</t>
  </si>
  <si>
    <t>中点制作技能</t>
  </si>
  <si>
    <t>广东点心</t>
  </si>
  <si>
    <t>9787562478553</t>
  </si>
  <si>
    <t>西点制作技能</t>
  </si>
  <si>
    <t xml:space="preserve">1.GW22烹饪3（63人）
2.GS24面点烹饪1（中式烹调）（10人）
</t>
  </si>
  <si>
    <t xml:space="preserve">1.GW23烹饪1（54人）
2.GW23烹饪2（55人）
3.GS25烹饪
</t>
  </si>
  <si>
    <t>中式烹饪工艺</t>
  </si>
  <si>
    <t>中式烹饪工艺（粤菜）</t>
  </si>
  <si>
    <t>烹饪基础知识与实训</t>
  </si>
  <si>
    <t>中式烹饪工艺实训（粤菜）(第二版)</t>
  </si>
  <si>
    <t xml:space="preserve">1.GW24烹饪1（56人）
2.GW24烹饪2（47人）
</t>
  </si>
  <si>
    <t>西餐原料知识</t>
  </si>
  <si>
    <t>1.GW25电商1
2.GW25电商2
3.GW25电商创新A</t>
  </si>
  <si>
    <t>数字技术应用（人工智能通识课）（一）</t>
  </si>
  <si>
    <t>计算机基础与应用(OFFICE和WPSOFFICE通用全国技工院校公共基础课程教材)</t>
  </si>
  <si>
    <t>电子商务概论</t>
  </si>
  <si>
    <t>电子商务概论与案例分析（微课版 第3版）</t>
  </si>
  <si>
    <t>人民邮电</t>
  </si>
  <si>
    <t>978-7-115-64415-2</t>
  </si>
  <si>
    <t>市场营销</t>
  </si>
  <si>
    <t>市场营销实务
（微课版）</t>
  </si>
  <si>
    <t>1.GW24电商1（51人）
2.GW24电商2（52人）
3.GW24电商创新A（58人）</t>
  </si>
  <si>
    <t>电商文案编辑</t>
  </si>
  <si>
    <t>电子商务文案：策划写作、视觉营销与平台推广</t>
  </si>
  <si>
    <t>视频拍摄与剪辑</t>
  </si>
  <si>
    <t>手机短视频拍摄与剪辑（全彩慕课版）</t>
  </si>
  <si>
    <t>图片处理</t>
  </si>
  <si>
    <t>PHOTOSHOP图像处理(湖北省培养紧缺技能人才系列教材)</t>
  </si>
  <si>
    <t>1.GW23电商1（48人）
2.GW23电商2（53人）
3.GS25电商</t>
  </si>
  <si>
    <t>网店运营与管理</t>
  </si>
  <si>
    <t>网店运营实务(全国高等职业院校电子商务专业教材)</t>
  </si>
  <si>
    <t>9787516759813</t>
  </si>
  <si>
    <t>网店美工</t>
  </si>
  <si>
    <t>Photoshop网店美工实战教程（全彩微课版）</t>
  </si>
  <si>
    <t>1.GW23电商创新A（57人）</t>
  </si>
  <si>
    <t>网店开设流程项目</t>
  </si>
  <si>
    <t>门户网站营销项目</t>
  </si>
  <si>
    <t>商务网页设计与制作（第2版）（微课版）</t>
  </si>
  <si>
    <t>978-7-115-63061-2</t>
  </si>
  <si>
    <t>全媒体运营策略项目</t>
  </si>
  <si>
    <t>全媒体运营实务（慕课版）</t>
  </si>
  <si>
    <t>1.GW22电商3（67人）</t>
  </si>
  <si>
    <t>毛泽东思想和中国特色社会主义理论体系概论（2025年版）</t>
  </si>
  <si>
    <t>供应链管理</t>
  </si>
  <si>
    <t>供应链管理师（基础知识）</t>
  </si>
  <si>
    <t>新媒体运营</t>
  </si>
  <si>
    <t>新媒体运营(电子商务实战系列规划教材)</t>
  </si>
  <si>
    <t>电子工业</t>
  </si>
  <si>
    <t>9787121379383</t>
  </si>
  <si>
    <t>跨境电子商务</t>
  </si>
  <si>
    <t>跨境电子商务实务(全国高等职业院校电子商务专业教材)</t>
  </si>
  <si>
    <t>跨境电子商务实务习题册</t>
  </si>
  <si>
    <t>1.GS24电商1（53人）</t>
  </si>
  <si>
    <t>9787516757291</t>
  </si>
  <si>
    <t>1.ZS24酒管(38人)</t>
  </si>
  <si>
    <t>餐饮服务管理(中级)</t>
  </si>
  <si>
    <t>中国旅游出版社</t>
  </si>
  <si>
    <t>978-7-5032-6790-1</t>
  </si>
  <si>
    <t>前厅服务（酒管）</t>
  </si>
  <si>
    <t>前厅服务（第三版）</t>
  </si>
  <si>
    <t>前厅服务习题册</t>
  </si>
  <si>
    <t>1.ZS25酒管</t>
  </si>
  <si>
    <t>饮食营养与卫生</t>
  </si>
  <si>
    <t>饮食营养与卫生(全国职业院校烹饪专业教材国家级职业教育规划教材)</t>
  </si>
  <si>
    <t>饮食营养与卫生习题册(全国职业院校烹饪专业教材)</t>
  </si>
  <si>
    <t>餐厅服务（中餐）</t>
  </si>
  <si>
    <t>餐厅服务习题册</t>
  </si>
  <si>
    <t>编码</t>
  </si>
  <si>
    <t>1.GW25广告1班</t>
  </si>
  <si>
    <t>数字技术应用（人工智能通识）</t>
  </si>
  <si>
    <t>美术基础</t>
  </si>
  <si>
    <t>色彩造型基础</t>
  </si>
  <si>
    <t>中国水利水电出版社</t>
  </si>
  <si>
    <t>从零起步：素描基础教程</t>
  </si>
  <si>
    <t>构成基础</t>
  </si>
  <si>
    <t>设计构成基础</t>
  </si>
  <si>
    <t>河北美术出版社</t>
  </si>
  <si>
    <t>1.GW25广告创新班</t>
  </si>
  <si>
    <t>coreldraw版面设计</t>
  </si>
  <si>
    <t>CorelDRAW X8实例教程（第6版）</t>
  </si>
  <si>
    <t xml:space="preserve">NA </t>
  </si>
  <si>
    <t>效果图绘制</t>
  </si>
  <si>
    <t>手绘效果图表现技法</t>
  </si>
  <si>
    <t>化学工业出版社</t>
  </si>
  <si>
    <t>1.GW25工艺美术1班</t>
  </si>
  <si>
    <t>1.GW25数字媒体1班</t>
  </si>
  <si>
    <t xml:space="preserve">图形绘制 </t>
  </si>
  <si>
    <t>中文版ILLUSTRATOR2022基础培训教程(在线视频版数字艺术精品课程培训教材)</t>
  </si>
  <si>
    <t>设计构成</t>
  </si>
  <si>
    <t>1.GW25室内设计1班</t>
  </si>
  <si>
    <t>中职三科</t>
  </si>
  <si>
    <t>计算机图像处理</t>
  </si>
  <si>
    <t>photoshopCS6经典综合案例教程（十四五 精品教材）</t>
  </si>
  <si>
    <t>印刷工业出版社</t>
  </si>
  <si>
    <t>1.GW25室内创新班</t>
  </si>
  <si>
    <t>安全教育（线上）</t>
  </si>
  <si>
    <t>建筑空间速写</t>
  </si>
  <si>
    <t xml:space="preserve">风景速写训练 (第二版) </t>
  </si>
  <si>
    <t>图像处理</t>
  </si>
  <si>
    <t>1.GW24广告1班（55人）
2.GW24广告2班（53人）</t>
  </si>
  <si>
    <t>字体设计（一）</t>
  </si>
  <si>
    <t>字体---视觉设计的力量</t>
  </si>
  <si>
    <t>插画设计</t>
  </si>
  <si>
    <t>手绘插画设计表现</t>
  </si>
  <si>
    <t>清华大学出版社/北京交通大学出版社</t>
  </si>
  <si>
    <t xml:space="preserve">标志设计  </t>
  </si>
  <si>
    <t>标志设计</t>
  </si>
  <si>
    <t>1.GW24广告创新班（53人）</t>
  </si>
  <si>
    <t>3dsmax</t>
  </si>
  <si>
    <t>3dsMax室内效果图制作(第2版全国职业院校艺术设计类专业教材)</t>
  </si>
  <si>
    <t>艺术鉴赏</t>
  </si>
  <si>
    <t>艺术赏析</t>
  </si>
  <si>
    <t>UI界面设计</t>
  </si>
  <si>
    <t>摄影</t>
  </si>
  <si>
    <t xml:space="preserve"> 现代摄影基础教程(艺术与设计专业课程系列推广教材高等教育十四五部委级规划教材)</t>
  </si>
  <si>
    <t>东华大学出版社</t>
  </si>
  <si>
    <t>字体与标志设计</t>
  </si>
  <si>
    <t>1.GW24工艺美术班（53人）</t>
  </si>
  <si>
    <t>PhotoShop</t>
  </si>
  <si>
    <t>中国画</t>
  </si>
  <si>
    <t>中国画人物线描</t>
  </si>
  <si>
    <t>Adobe Illustrator</t>
  </si>
  <si>
    <t>平面设计</t>
  </si>
  <si>
    <t>1.GW24室内设计1班（51人）
2.GW24室内设计2班（52人）</t>
  </si>
  <si>
    <t>室内设计制图与识图</t>
  </si>
  <si>
    <t>室内装饰工程制图与识图</t>
  </si>
  <si>
    <t>3D室内效果图</t>
  </si>
  <si>
    <t xml:space="preserve"> 民间工艺美术</t>
  </si>
  <si>
    <t>民间工艺美术</t>
  </si>
  <si>
    <t>中国社会出版社</t>
  </si>
  <si>
    <t>1.GW24室内创新班（58人）</t>
  </si>
  <si>
    <t>Sketchup应用</t>
  </si>
  <si>
    <t>sketchup从入门到精通（十四五 精品教材）</t>
  </si>
  <si>
    <t>家具设计</t>
  </si>
  <si>
    <t>家具与陈设设计</t>
  </si>
  <si>
    <t>住宅单一功能区域设计</t>
  </si>
  <si>
    <t>住宅空间室内设计</t>
  </si>
  <si>
    <t>1.GW23广告1班（31人）
2.GW23广告2班（34人）
3.GS25广告1班（55人）</t>
  </si>
  <si>
    <t>通用职业素质（五）</t>
  </si>
  <si>
    <t>广告应用与策划</t>
  </si>
  <si>
    <t>广告媒体策划与应用</t>
  </si>
  <si>
    <t xml:space="preserve">中国传媒大学出版社 </t>
  </si>
  <si>
    <t>品牌形象设计</t>
  </si>
  <si>
    <t>VI 设计</t>
  </si>
  <si>
    <t>版式设计</t>
  </si>
  <si>
    <t>版式设计与创意(艺术设计与实践)</t>
  </si>
  <si>
    <t>1.GW23广告创新班
（54人）</t>
  </si>
  <si>
    <r>
      <rPr>
        <sz val="10.5"/>
        <rFont val="宋体"/>
        <family val="3"/>
        <charset val="134"/>
      </rPr>
      <t>包装设计项目</t>
    </r>
  </si>
  <si>
    <t>包装设计(全国十三五规划精品教材)</t>
  </si>
  <si>
    <t xml:space="preserve">书籍装帧设计 </t>
  </si>
  <si>
    <t>书籍装帧设计</t>
  </si>
  <si>
    <t>哈尔滨工程大学出版社</t>
  </si>
  <si>
    <t>视频制作</t>
  </si>
  <si>
    <t xml:space="preserve"> Premiere+After Effects视频后期制作基础教程</t>
  </si>
  <si>
    <t>1.GW23室内设计1班（23人）
2.GW23室内设计2班（29人）
3.GS25室内1班（55人）</t>
  </si>
  <si>
    <t>摄影基础</t>
  </si>
  <si>
    <t>摄影基础教程</t>
  </si>
  <si>
    <t>施工图绘制</t>
  </si>
  <si>
    <t>详解AUTOCAD2022室内设计(第6版)/CAD工程设计详解系列</t>
  </si>
  <si>
    <t>1.GW23室内创新班
（37人）</t>
  </si>
  <si>
    <t>室内住宅设计</t>
  </si>
  <si>
    <t>居住空间设计（十三五 精品教材）</t>
  </si>
  <si>
    <t>商务办公空间设计</t>
  </si>
  <si>
    <t>办公空间设计</t>
  </si>
  <si>
    <t>1.GW22室内设计1（47人）
2.GW22室内设计2（69人）
3.GS24室内设计（36人）</t>
  </si>
  <si>
    <t>编排设计</t>
  </si>
  <si>
    <t>主题餐饮空间设计</t>
  </si>
  <si>
    <t>餐饮空间设计</t>
  </si>
  <si>
    <t>橱窗设计</t>
  </si>
  <si>
    <t>商业空间店面与橱窗设计</t>
  </si>
  <si>
    <t>1.GW22广告1班（56人）
2.GW22广告2班（63人）
3.GS24广告1班（48人）
4.GS24广告2班（53人）</t>
  </si>
  <si>
    <t>综合摄影（一）</t>
  </si>
  <si>
    <t>摄影构图艺术</t>
  </si>
  <si>
    <t>产品包装设计</t>
  </si>
  <si>
    <t xml:space="preserve"> 包装设计(第2版全国职业院校艺术设计类专业教材)</t>
  </si>
  <si>
    <t>专题设计</t>
  </si>
  <si>
    <t>广告创意与表现</t>
  </si>
  <si>
    <t>1.GW22广告创新A班
（43人）
2.GW22广告创新B班
（37人）</t>
  </si>
  <si>
    <t>1.GW25新能源
2.GW25中德新能源</t>
  </si>
  <si>
    <t>一</t>
  </si>
  <si>
    <t>汽车文化</t>
  </si>
  <si>
    <t>汽车文化（第二版）</t>
  </si>
  <si>
    <t>中国劳动社会障出版社</t>
  </si>
  <si>
    <t>9787516765166</t>
  </si>
  <si>
    <t>汽车文化（第二版）习题册</t>
  </si>
  <si>
    <t>9787516764886</t>
  </si>
  <si>
    <t>安全教育（一）</t>
  </si>
  <si>
    <t>机械识图（一）</t>
  </si>
  <si>
    <t>汽车机械识图</t>
  </si>
  <si>
    <t>9787516747148</t>
  </si>
  <si>
    <t>汽车机械识图习题册</t>
  </si>
  <si>
    <t>9787516747391</t>
  </si>
  <si>
    <t>新能源汽车检查与常规维护（一）</t>
  </si>
  <si>
    <t>新能源汽车使用与维护</t>
  </si>
  <si>
    <t>9787111712060</t>
  </si>
  <si>
    <t>新能源汽车底盘检修（一）</t>
  </si>
  <si>
    <t>汽车底盘电控技术（第二版）</t>
  </si>
  <si>
    <t>汽车底盘电控系统实训工单</t>
  </si>
  <si>
    <t>新能源汽车电器检修（一）</t>
  </si>
  <si>
    <t>汽车电气构造与维修（第二版）</t>
  </si>
  <si>
    <t xml:space="preserve">汽车电气设备拆装与检修工作页 </t>
  </si>
  <si>
    <t>福建科学技术出版社</t>
  </si>
  <si>
    <t>1.GW25汽修
2.GW25中德汽修</t>
  </si>
  <si>
    <t>汽车检查与维护（一）</t>
  </si>
  <si>
    <t>新车检查</t>
  </si>
  <si>
    <t>汽车底盘检修（一）</t>
  </si>
  <si>
    <t>汽车底盘维修</t>
  </si>
  <si>
    <t xml:space="preserve">汽车底盘检测与维修工作页 </t>
  </si>
  <si>
    <t>东北大学出版社</t>
  </si>
  <si>
    <t>汽车发动机检修（一）</t>
  </si>
  <si>
    <t>汽车发动机（机械部分）构造与维修</t>
  </si>
  <si>
    <t>9787504598981</t>
  </si>
  <si>
    <t xml:space="preserve">   汽车发动机机械系统检修实训工作页 </t>
  </si>
  <si>
    <t>1.GW25智能网联
2.GW25中德智能网联</t>
  </si>
  <si>
    <t>智能网联汽车检查与维护</t>
  </si>
  <si>
    <t>智能网联汽车运行与维护</t>
  </si>
  <si>
    <t xml:space="preserve">9787516750322 </t>
  </si>
  <si>
    <t>智能网联汽车运行与维护习题册</t>
  </si>
  <si>
    <t>9787516763223</t>
  </si>
  <si>
    <t>智能座舱部件的装配与调试（一）</t>
  </si>
  <si>
    <t>智能网联汽车智能座舱系统装调与测试</t>
  </si>
  <si>
    <t>1.GW24中德汽修1（33人）
 2.GW24汽修1（48人）</t>
  </si>
  <si>
    <t>数字技术应用（人工智能通识）（一）</t>
  </si>
  <si>
    <t>汽车电工电子技术（一）</t>
  </si>
  <si>
    <t>电工与电子技术基础（第四版）</t>
  </si>
  <si>
    <t>9787516742006</t>
  </si>
  <si>
    <t>电工电子技术基础（第四版）习题册</t>
  </si>
  <si>
    <t>9787516742105</t>
  </si>
  <si>
    <t>汽车电气设备检修（一）</t>
  </si>
  <si>
    <t>汽车电气设备检测与维修</t>
  </si>
  <si>
    <t>9787516759622</t>
  </si>
  <si>
    <t>汽车空调检修（一）</t>
  </si>
  <si>
    <t>汽车空调构造与维修（第二版）</t>
  </si>
  <si>
    <t xml:space="preserve">汽车空调系统检测与维修工作页 </t>
  </si>
  <si>
    <t>汽车发动机故障诊断与排除（一）</t>
  </si>
  <si>
    <t>汽车发动机管理系统检测与维修</t>
  </si>
  <si>
    <t>9787516758441</t>
  </si>
  <si>
    <t xml:space="preserve"> 1.GW24新能源1（55人） 
 2.GW24新能源2（43人） 
 3.GW24新能源3（50人） 
 4.GW24新能源4（48人） </t>
  </si>
  <si>
    <t>新能源汽车空调检修（一）</t>
  </si>
  <si>
    <t>新能源汽车空调检测与维修</t>
  </si>
  <si>
    <t>9787516745151</t>
  </si>
  <si>
    <t>新能源汽车空调检测与维修习题册</t>
  </si>
  <si>
    <t>9787516745410</t>
  </si>
  <si>
    <t>新能源汽车高压系统检查与维护（一）</t>
  </si>
  <si>
    <t>新能源汽车维护</t>
  </si>
  <si>
    <t>9787516754757</t>
  </si>
  <si>
    <t>新能源汽车维护习题册</t>
  </si>
  <si>
    <t>9787516768723</t>
  </si>
  <si>
    <t>新能源汽车电器故障诊断与排除（一）</t>
  </si>
  <si>
    <t>新能源汽车电器故障诊断与排除</t>
  </si>
  <si>
    <t>人民交通出版社</t>
  </si>
  <si>
    <t>9787114199035</t>
  </si>
  <si>
    <t>汽车车身电气系统故障诊断与排除任务工单</t>
  </si>
  <si>
    <t>9787111405580</t>
  </si>
  <si>
    <t>新能源汽车发动机机械检修</t>
  </si>
  <si>
    <t>汽车发动机机械系统检修</t>
  </si>
  <si>
    <t>9787111611226</t>
  </si>
  <si>
    <t>9787111611233</t>
  </si>
  <si>
    <t xml:space="preserve">1.GW24中德新能源1（35人） 
 2.GW24中德新能源2（38人） 
3.GW24中德新能源4（32人） </t>
  </si>
  <si>
    <t>1.GW24智能网联1（45人）
1.GW24中德智能网联2（31人）</t>
  </si>
  <si>
    <t>线控底盘部件的装配与调试</t>
  </si>
  <si>
    <t>智能网联汽车底盘线控执行系统安装与调试</t>
  </si>
  <si>
    <t>智能座舱系统故障维修（一）</t>
  </si>
  <si>
    <t>汽车智能座舱装调与检修</t>
  </si>
  <si>
    <t>9787516760178</t>
  </si>
  <si>
    <t>汽车智能座舱装调与检修习题册</t>
  </si>
  <si>
    <t>9787516764282</t>
  </si>
  <si>
    <t xml:space="preserve"> 1.GW23汽修1（44人） 
 2.GW23汽修2（36人）
3.GS25汽修</t>
  </si>
  <si>
    <t>低压电工操作技术（一）</t>
  </si>
  <si>
    <t>低压电工作业</t>
  </si>
  <si>
    <t>新能源汽车概论</t>
  </si>
  <si>
    <t>智能网联汽车概论（一）</t>
  </si>
  <si>
    <t>智能网联汽车概论</t>
  </si>
  <si>
    <t>9787111723844</t>
  </si>
  <si>
    <t>摩托车机械结构拆装检测（一）</t>
  </si>
  <si>
    <t>摩托车构造与维修</t>
  </si>
  <si>
    <t>9787504584885</t>
  </si>
  <si>
    <t>汽车底盘故障诊断与排除（一）</t>
  </si>
  <si>
    <t>9787516721940</t>
  </si>
  <si>
    <t>9787115509031</t>
  </si>
  <si>
    <t>汽车电气与空调故障诊断与排除（一）</t>
  </si>
  <si>
    <t>汽车车身电气系统故障诊断与排除</t>
  </si>
  <si>
    <t>9787111407140</t>
  </si>
  <si>
    <t xml:space="preserve">1.GW23新能源1（38人） 
 2.GW23新能源2（47人） 
3.GW23新能源3（49人） 
4.GW23新能源4（46人） 
5.GS25新能源 </t>
  </si>
  <si>
    <t>新能源汽车底盘故障诊断与排除（一）</t>
  </si>
  <si>
    <t>新能源汽车故障诊断与排除</t>
  </si>
  <si>
    <t>新能源汽车空调故障诊断与排除</t>
  </si>
  <si>
    <t>汽车空调系统检测与维修</t>
  </si>
  <si>
    <t>9787516756669</t>
  </si>
  <si>
    <t>9787551709712</t>
  </si>
  <si>
    <t>1.GW23中德新能源1（36人） 
2.GW23中德新能源2（37人）
3.GS25中德新能源</t>
  </si>
  <si>
    <t>1.GW23智能网联2（37人）
2.GS25智能网联</t>
  </si>
  <si>
    <t>环境感知系统故障维修</t>
  </si>
  <si>
    <t>汽车智能传感器装调与测试</t>
  </si>
  <si>
    <t>9787516758991</t>
  </si>
  <si>
    <t>汽车智能传感器装调与测试习题册</t>
  </si>
  <si>
    <t>9787516765920</t>
  </si>
  <si>
    <t>汽车自动变速器故障诊断与维修</t>
  </si>
  <si>
    <t>汽车自动变速器原理与维修（第三版）</t>
  </si>
  <si>
    <t>1.GW23中德汽修智能网联1（17人）
2.GS25中德汽修智能网联</t>
  </si>
  <si>
    <t xml:space="preserve"> 1.GW22（GS24）汽修1（41人） 
 2.GW22（GS24）汽修2（40人） </t>
  </si>
  <si>
    <t>汽车新技术（一）</t>
  </si>
  <si>
    <t>汽车新技术新配置与应用</t>
  </si>
  <si>
    <t>9787111606437</t>
  </si>
  <si>
    <t>汽车销售服务（一）</t>
  </si>
  <si>
    <t>汽车营销与服务 (第二版)</t>
  </si>
  <si>
    <t>9787516729915</t>
  </si>
  <si>
    <t>汽车营销与服务 (第二版)习题册</t>
  </si>
  <si>
    <t>9787516747599</t>
  </si>
  <si>
    <t>摩托车电器电路维修检测（一）</t>
  </si>
  <si>
    <t>从零学摩托车维修一本通</t>
  </si>
  <si>
    <t>9787122391148</t>
  </si>
  <si>
    <t>汽车保险理赔实战</t>
  </si>
  <si>
    <t>汽车保险与理赔（第二版）</t>
  </si>
  <si>
    <t>9787516749524</t>
  </si>
  <si>
    <t>汽车保险与理赔（第二版）习题册</t>
  </si>
  <si>
    <t>9787516749548</t>
  </si>
  <si>
    <t>新能源汽车检修</t>
  </si>
  <si>
    <t>新能源汽车故障诊断与排除习题册</t>
  </si>
  <si>
    <t>9787516767085</t>
  </si>
  <si>
    <t>汽车美容</t>
  </si>
  <si>
    <t>汽车美容与装饰</t>
  </si>
  <si>
    <t>9787504580757</t>
  </si>
  <si>
    <t>1.GW22（GS24）中德汽修1（29人）</t>
  </si>
  <si>
    <t>新能源汽车检修（一）</t>
  </si>
  <si>
    <t>专业综合实践</t>
  </si>
  <si>
    <t>汽车维护与保养</t>
  </si>
  <si>
    <t>9787516756553</t>
  </si>
  <si>
    <t xml:space="preserve">1.GW22（GS24）新能源1（45人） 
 2.GW22新能源2（50人） 
 3.GW22（GS24）新能源3（40人） 
 4.GW22（GS24）新能源4（50人） </t>
  </si>
  <si>
    <t>新能源汽车高压系统检修（一）</t>
  </si>
  <si>
    <t>新能源汽车充电系统检测与维修</t>
  </si>
  <si>
    <t>9787516749302</t>
  </si>
  <si>
    <t>新能源汽车充电系统检测与维修习题册</t>
  </si>
  <si>
    <t>9787516749586</t>
  </si>
  <si>
    <t>1.GW22（GS24）中德新能源1（45人） 
2.GW22中德新能源2（37人）</t>
  </si>
  <si>
    <t>GW22（GS24）新能源智能网联1（45人）</t>
  </si>
  <si>
    <t>信息与控制（二）</t>
  </si>
  <si>
    <t>Python程序设计基础</t>
  </si>
  <si>
    <t>9787516768983</t>
  </si>
  <si>
    <t>Python程序设计基础实训和习题集</t>
  </si>
  <si>
    <t>9787516766514</t>
  </si>
  <si>
    <t>车路协同系统故障维修</t>
  </si>
  <si>
    <t>智能网联汽车协同控制技术</t>
  </si>
  <si>
    <t>9787111628965</t>
  </si>
  <si>
    <t>汽车网络信息系统故障诊断与维修</t>
  </si>
  <si>
    <t>汽车车载网联系统检测与维修</t>
  </si>
  <si>
    <t>2.GW22中德智能网联1（18人）</t>
  </si>
  <si>
    <t>1.YE25汽修/新能源1
2.YF23新能源1（25人）</t>
  </si>
  <si>
    <t>新能源汽车高压系统故障诊断与排除</t>
  </si>
  <si>
    <t>新能源汽车驾驶辅助系统故障诊断与排除</t>
  </si>
  <si>
    <t>新能源汽车先进驾驶辅助系统故障诊断与排除</t>
  </si>
  <si>
    <t>YF24新能源2（21人）</t>
  </si>
  <si>
    <t>新能源汽车底盘故障诊断与排除</t>
  </si>
  <si>
    <t>YF25新能源</t>
  </si>
  <si>
    <t>9787516745090</t>
  </si>
  <si>
    <t>新能源汽车概论习题册</t>
  </si>
  <si>
    <t>9787516745946</t>
  </si>
  <si>
    <t>新能源汽车检查与维护</t>
  </si>
  <si>
    <t xml:space="preserve">新能源汽车维护 </t>
  </si>
  <si>
    <t>新能源汽车底盘检修</t>
  </si>
  <si>
    <t>新能源汽车底盘检测与维修</t>
  </si>
  <si>
    <t>9787516762196</t>
  </si>
  <si>
    <t>新能源汽车底盘检测与维修习题册</t>
  </si>
  <si>
    <t>9787516762400</t>
  </si>
  <si>
    <t>新能源汽车电器检修</t>
  </si>
  <si>
    <t>新能源汽车电气技术</t>
  </si>
  <si>
    <t>9787111763482</t>
  </si>
  <si>
    <t>1.GW22会计1（60人）
2.GW22会计2（55人）
3.GW22会计3（54人）</t>
  </si>
  <si>
    <t xml:space="preserve"> 习近平新时代中国特色社会主义思想概论 </t>
  </si>
  <si>
    <t>成本核算</t>
  </si>
  <si>
    <t>成本会计岗位综合实训</t>
  </si>
  <si>
    <t>北京理工大学出版社</t>
  </si>
  <si>
    <t>报表编制</t>
  </si>
  <si>
    <t>会计报表编制与分析（第五版）</t>
  </si>
  <si>
    <t>立信会计出版社</t>
  </si>
  <si>
    <t>9787542976970</t>
  </si>
  <si>
    <t>会计实务（会计实操一）</t>
  </si>
  <si>
    <t>会计综合化项目实训（手工账务处理）</t>
  </si>
  <si>
    <t xml:space="preserve"> 企业会计模拟实训通用账簿（第二版）</t>
  </si>
  <si>
    <t>RPA 财务机器人应用</t>
  </si>
  <si>
    <t>RPA财务机器人开发教程——基于UiPath（第2版）</t>
  </si>
  <si>
    <t>9787121409349</t>
  </si>
  <si>
    <t>GW22文秘舞蹈（文秘班）
22人</t>
  </si>
  <si>
    <t> 习近平新时代中国特色社会主义思想概论 </t>
  </si>
  <si>
    <t>办公自动化</t>
  </si>
  <si>
    <t>办公自动化项目教程（新编21世纪职业教育精品教材；全国计算机等级考试参考用书）</t>
  </si>
  <si>
    <t>中国人民大学出版社</t>
  </si>
  <si>
    <t>9787300331676</t>
  </si>
  <si>
    <t>￥43.00 </t>
  </si>
  <si>
    <t>计算机文字处理</t>
  </si>
  <si>
    <t>《办公软件应用》（第三版）</t>
  </si>
  <si>
    <t> 重庆大学出版社 </t>
  </si>
  <si>
    <t>￥28.00 </t>
  </si>
  <si>
    <t>秘书与公文写作</t>
  </si>
  <si>
    <t>公文写作从入门到精通</t>
  </si>
  <si>
    <t> 北京大学出版社 </t>
  </si>
  <si>
    <t>9787301306987 </t>
  </si>
  <si>
    <t>￥59.00 </t>
  </si>
  <si>
    <t xml:space="preserve"> GW22文秘舞蹈（舞蹈班） 
8人
</t>
  </si>
  <si>
    <t>1.GW23会计1（44人）
2.GW23会计2（52人）</t>
  </si>
  <si>
    <t>经济法基础</t>
  </si>
  <si>
    <t xml:space="preserve">初级会计考点详解及真题点拨·经济法基础(上下册) </t>
  </si>
  <si>
    <t>广东经济出版社</t>
  </si>
  <si>
    <t>初级会计实务（一）</t>
  </si>
  <si>
    <t>初级会计考点详解及真题点拨·初级会计实务（上下册）</t>
  </si>
  <si>
    <t>ERP企业经营沙盘</t>
  </si>
  <si>
    <t>用友ERP沙盘模拟企业经营</t>
  </si>
  <si>
    <t xml:space="preserve"> 商务大数据可视化分析 </t>
  </si>
  <si>
    <t>FineBI数据可视化分析</t>
  </si>
  <si>
    <t>9787121404566</t>
  </si>
  <si>
    <t>1.GW24会计1(51人）
2.GW24会计2（48人）</t>
  </si>
  <si>
    <t xml:space="preserve"> 财务会计（一） </t>
  </si>
  <si>
    <t>财务会计（第3版）</t>
  </si>
  <si>
    <t>商业会计实操（二）</t>
  </si>
  <si>
    <t>企业会计模拟实训</t>
  </si>
  <si>
    <t>中国建材工业出版社</t>
  </si>
  <si>
    <t>Excel财务应用</t>
  </si>
  <si>
    <t>Excel在财务会计中的应用（第3版）</t>
  </si>
  <si>
    <t>上海交通大学出版社</t>
  </si>
  <si>
    <t>财经应用文写作</t>
  </si>
  <si>
    <t>新编财经应用写作(第七版)("十四五"职业教育国家规划教材)</t>
  </si>
  <si>
    <t>大连理工大学出版社</t>
  </si>
  <si>
    <t>1.GW24文秘（44人）</t>
  </si>
  <si>
    <t>秘书沟通技巧</t>
  </si>
  <si>
    <t>秘书口才与人际沟通（第二版）</t>
  </si>
  <si>
    <t>9787300272078 </t>
  </si>
  <si>
    <t>法律法规</t>
  </si>
  <si>
    <t>商务法律应用（第二版）</t>
  </si>
  <si>
    <t>9787516740385 </t>
  </si>
  <si>
    <t>文学欣赏与训练</t>
  </si>
  <si>
    <t>文学欣赏基础 第2版</t>
  </si>
  <si>
    <t> 南京大学出版社 </t>
  </si>
  <si>
    <t>9787305237195 </t>
  </si>
  <si>
    <t xml:space="preserve">1.GW25会计1
2.GW25会计2
</t>
  </si>
  <si>
    <t>计算机基础与应用（Windows 7 及Office 2010版）</t>
  </si>
  <si>
    <t>9787516745229</t>
  </si>
  <si>
    <t>安全教育（在线课程）</t>
  </si>
  <si>
    <t>基础会计（一）</t>
  </si>
  <si>
    <t>基础会计</t>
  </si>
  <si>
    <t>同济大学出版社</t>
  </si>
  <si>
    <t>9787560883694</t>
  </si>
  <si>
    <t>基础会计技能实训与习题册</t>
  </si>
  <si>
    <t>9787560883700</t>
  </si>
  <si>
    <t>会计基本技能</t>
  </si>
  <si>
    <t> 会计基本技能 </t>
  </si>
  <si>
    <t>9787542974914 </t>
  </si>
  <si>
    <t>GW25连锁</t>
  </si>
  <si>
    <t>市场营销基础（第二版）</t>
  </si>
  <si>
    <t xml:space="preserve">1.GW22计算机1班（40人）
</t>
  </si>
  <si>
    <t>动画制作（含视频剪辑与合成）</t>
  </si>
  <si>
    <t>Flash动画设计与制作（第三版）</t>
  </si>
  <si>
    <t>数据库技术应用</t>
  </si>
  <si>
    <t>SQL Server数据库项目教程</t>
  </si>
  <si>
    <t>网站前端开发（jQuery前端开发）</t>
  </si>
  <si>
    <t>jQuery前端开发实战教程</t>
  </si>
  <si>
    <t>中国铁道出版社</t>
  </si>
  <si>
    <t xml:space="preserve">2.GW22网络（GS24工业互联网技术应用）1班（49人）
</t>
  </si>
  <si>
    <t>网络安全产品安装与调试</t>
  </si>
  <si>
    <t>路由交换技术项目化教程入门篇</t>
  </si>
  <si>
    <t>网络安全评估与加固</t>
  </si>
  <si>
    <t>操作系统加固</t>
  </si>
  <si>
    <t>基于等保的信息系统安全配置（项目实战一）</t>
  </si>
  <si>
    <t>网络运维管理从基础到实战</t>
  </si>
  <si>
    <t>网络工程制图与文档（CAD）（平面布局图）</t>
  </si>
  <si>
    <t>网络工程CAD（第2版）（微课版）</t>
  </si>
  <si>
    <t>3.GW23计算机1班（35人）</t>
  </si>
  <si>
    <t>安全教育（二）</t>
  </si>
  <si>
    <t>数字电路(含单片机原理与应用)</t>
  </si>
  <si>
    <t>数字电路基础（第二版）</t>
  </si>
  <si>
    <t>数字电路基础（第二版）习题册</t>
  </si>
  <si>
    <t>多媒体制作(三维动画设计)</t>
  </si>
  <si>
    <t>3ds Max三维动画制作</t>
  </si>
  <si>
    <t>图形图像处理（PS)</t>
  </si>
  <si>
    <t xml:space="preserve"> Photoshop2024中文版标准实例教程</t>
  </si>
  <si>
    <t>4.GW23网络安全1班（34人）
5.GS25工业互联网（）</t>
  </si>
  <si>
    <t>网站前端开发</t>
  </si>
  <si>
    <t>小型局域网组建与维护</t>
  </si>
  <si>
    <t>局域网组建与维护（第3版）</t>
  </si>
  <si>
    <t xml:space="preserve">6.GW24网络与信息安全1班（55人）
7.GW24通信网络应用1 班（52人）
</t>
  </si>
  <si>
    <t>人工智能技术应用基础</t>
  </si>
  <si>
    <t>人工智能技术基础</t>
  </si>
  <si>
    <t>华中科技大学出版社</t>
  </si>
  <si>
    <t>操作系统安装与维护</t>
  </si>
  <si>
    <t>系统安装与重装(附光盘全彩版)/72小时精通</t>
  </si>
  <si>
    <t>C语言程序设计</t>
  </si>
  <si>
    <t xml:space="preserve"> C语言程序设计 </t>
  </si>
  <si>
    <t xml:space="preserve"> 电子科大 </t>
  </si>
  <si>
    <t>演示文档应用技术</t>
  </si>
  <si>
    <t>中文版PowerPoint 2010基础与实训</t>
  </si>
  <si>
    <t>8.GW24工业互联网1班（36人）</t>
  </si>
  <si>
    <t>9.GW25人工智能（）
10.GW25工业互联网（）
11.GW25通信网络（）
12.GW25网络安全（）</t>
  </si>
  <si>
    <t>中国历史（一）</t>
  </si>
  <si>
    <t>数字化办公与文档管理</t>
  </si>
  <si>
    <t>计算机录入与排版</t>
  </si>
  <si>
    <t>计算机硬件组装与维护</t>
  </si>
  <si>
    <t>计算机组装与维修（第4版）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</si>
</sst>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43" formatCode="_ * #,##0.00_ ;_ * \-#,##0.00_ ;_ * &quot;-&quot;??_ ;_ @_ "/>
    <numFmt numFmtId="176" formatCode="_ [$¥-804]* #,##0.00_ ;_ [$¥-804]* \-#,##0.00_ ;_ [$¥-804]* &quot;-&quot;??_ ;_ @_ "/>
    <numFmt numFmtId="177" formatCode="0_);[Red]\(0\)"/>
    <numFmt numFmtId="178" formatCode="#,##0.00_);[Red]\(#,##0.00\)"/>
    <numFmt numFmtId="179" formatCode="0_ "/>
    <numFmt numFmtId="180" formatCode="&quot;￥&quot;#,##0.00_);[Red]\(&quot;￥&quot;#,##0.00\)"/>
    <numFmt numFmtId="181" formatCode="\¥#,##0.00_);[Red]\(\¥#,##0.00\)"/>
    <numFmt numFmtId="182" formatCode="\¥#,##0.00;[Red]\¥\-#,##0.00"/>
    <numFmt numFmtId="183" formatCode="0.00_);[Red]\(0.00\)"/>
    <numFmt numFmtId="184" formatCode="_-[$¥-411]* #,##0_-;\-[$¥-411]* #,##0_-;_-[$¥-411]* &quot;-&quot;_-;_-@_-"/>
    <numFmt numFmtId="185" formatCode="#,##0_ "/>
    <numFmt numFmtId="186" formatCode="&quot;￥&quot;#,##0.00;&quot;￥&quot;\-#,##0.00"/>
    <numFmt numFmtId="187" formatCode="_ [$￥-804]* #,##0.00_ ;_ [$￥-804]* \-#,##0.00_ ;_ [$￥-804]* &quot;-&quot;??_ ;_ @_ "/>
    <numFmt numFmtId="188" formatCode="0.00_ "/>
    <numFmt numFmtId="189" formatCode="\¥#,##0.00;\¥\-#,##0.00"/>
    <numFmt numFmtId="190" formatCode="_ \¥* #,##0.00_ ;_ \¥* \-#,##0.00_ ;_ \¥* &quot;-&quot;??_ ;_ @_ "/>
  </numFmts>
  <fonts count="42">
    <font>
      <sz val="11"/>
      <color indexed="8"/>
      <name val="等线"/>
      <charset val="134"/>
      <scheme val="minor"/>
    </font>
    <font>
      <b/>
      <sz val="11"/>
      <name val="宋体"/>
      <family val="3"/>
      <charset val="134"/>
    </font>
    <font>
      <sz val="10"/>
      <name val="宋体"/>
      <family val="3"/>
      <charset val="134"/>
    </font>
    <font>
      <b/>
      <sz val="10"/>
      <name val="宋体"/>
      <family val="3"/>
      <charset val="134"/>
    </font>
    <font>
      <sz val="11"/>
      <name val="宋体"/>
      <family val="3"/>
      <charset val="134"/>
    </font>
    <font>
      <sz val="11"/>
      <color theme="1"/>
      <name val="宋体"/>
      <family val="3"/>
      <charset val="134"/>
    </font>
    <font>
      <b/>
      <sz val="20"/>
      <name val="宋体"/>
      <family val="3"/>
      <charset val="134"/>
    </font>
    <font>
      <sz val="10"/>
      <color rgb="FF000000"/>
      <name val="宋体"/>
      <family val="3"/>
      <charset val="134"/>
    </font>
    <font>
      <sz val="12"/>
      <name val="宋体"/>
      <family val="3"/>
      <charset val="134"/>
    </font>
    <font>
      <sz val="11"/>
      <color theme="1"/>
      <name val="等线"/>
      <charset val="134"/>
      <scheme val="minor"/>
    </font>
    <font>
      <sz val="11"/>
      <color indexed="8"/>
      <name val="等线"/>
      <charset val="134"/>
      <scheme val="minor"/>
    </font>
    <font>
      <sz val="12"/>
      <color rgb="FF000000"/>
      <name val="宋体"/>
      <family val="3"/>
      <charset val="134"/>
    </font>
    <font>
      <sz val="11"/>
      <color indexed="8"/>
      <name val="宋体"/>
      <family val="3"/>
      <charset val="134"/>
    </font>
    <font>
      <sz val="9"/>
      <name val="等线"/>
      <charset val="134"/>
      <scheme val="minor"/>
    </font>
    <font>
      <b/>
      <sz val="20"/>
      <name val="等线"/>
      <charset val="134"/>
      <scheme val="minor"/>
    </font>
    <font>
      <b/>
      <sz val="10"/>
      <name val="仿宋"/>
      <family val="3"/>
      <charset val="134"/>
    </font>
    <font>
      <b/>
      <sz val="11"/>
      <name val="等线"/>
      <charset val="134"/>
      <scheme val="minor"/>
    </font>
    <font>
      <sz val="10"/>
      <name val="仿宋"/>
      <family val="3"/>
      <charset val="134"/>
    </font>
    <font>
      <b/>
      <sz val="10"/>
      <name val="等线"/>
      <charset val="134"/>
      <scheme val="minor"/>
    </font>
    <font>
      <sz val="10"/>
      <name val="等线"/>
      <charset val="134"/>
      <scheme val="minor"/>
    </font>
    <font>
      <sz val="9"/>
      <name val="仿宋"/>
      <family val="3"/>
      <charset val="134"/>
    </font>
    <font>
      <sz val="11"/>
      <name val="等线"/>
      <charset val="134"/>
      <scheme val="minor"/>
    </font>
    <font>
      <sz val="10"/>
      <color theme="1"/>
      <name val="仿宋"/>
      <family val="3"/>
      <charset val="134"/>
    </font>
    <font>
      <sz val="20"/>
      <name val="等线"/>
      <charset val="134"/>
      <scheme val="minor"/>
    </font>
    <font>
      <sz val="14"/>
      <name val="仿宋"/>
      <family val="3"/>
      <charset val="134"/>
    </font>
    <font>
      <sz val="14"/>
      <name val="等线"/>
      <charset val="134"/>
      <scheme val="minor"/>
    </font>
    <font>
      <sz val="10"/>
      <name val="FangSong"/>
      <family val="1"/>
    </font>
    <font>
      <sz val="11"/>
      <color theme="1"/>
      <name val="等线"/>
      <family val="3"/>
      <charset val="134"/>
      <scheme val="minor"/>
    </font>
    <font>
      <sz val="20"/>
      <name val="仿宋"/>
      <family val="3"/>
      <charset val="134"/>
    </font>
    <font>
      <sz val="9"/>
      <name val="宋体"/>
      <family val="3"/>
      <charset val="134"/>
    </font>
    <font>
      <sz val="10.5"/>
      <name val="宋体"/>
      <family val="3"/>
      <charset val="134"/>
    </font>
    <font>
      <sz val="11"/>
      <name val="仿宋"/>
      <family val="3"/>
      <charset val="134"/>
    </font>
    <font>
      <sz val="11"/>
      <color rgb="FF000000"/>
      <name val="等线"/>
      <charset val="134"/>
    </font>
    <font>
      <b/>
      <sz val="20"/>
      <name val="等线"/>
      <charset val="134"/>
    </font>
    <font>
      <b/>
      <sz val="11"/>
      <name val="等线"/>
      <charset val="134"/>
    </font>
    <font>
      <b/>
      <sz val="10"/>
      <name val="等线"/>
      <charset val="134"/>
    </font>
    <font>
      <sz val="10"/>
      <name val="等线"/>
      <charset val="134"/>
    </font>
    <font>
      <sz val="11"/>
      <name val="等线"/>
      <charset val="134"/>
    </font>
    <font>
      <sz val="11"/>
      <color indexed="8"/>
      <name val="等线"/>
      <charset val="134"/>
    </font>
    <font>
      <sz val="14"/>
      <color rgb="FF000000"/>
      <name val="仿宋"/>
      <family val="3"/>
      <charset val="134"/>
    </font>
    <font>
      <b/>
      <sz val="10"/>
      <color rgb="FF000000"/>
      <name val="宋体"/>
      <family val="3"/>
      <charset val="134"/>
    </font>
    <font>
      <b/>
      <sz val="9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rgb="FF000000"/>
      </right>
      <top style="thin">
        <color auto="1"/>
      </top>
      <bottom/>
      <diagonal/>
    </border>
    <border>
      <left style="thin">
        <color auto="1"/>
      </left>
      <right style="thin">
        <color rgb="FF000000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42">
    <xf numFmtId="176" fontId="0" fillId="0" borderId="0">
      <alignment vertical="center"/>
    </xf>
    <xf numFmtId="176" fontId="8" fillId="0" borderId="0"/>
    <xf numFmtId="176" fontId="8" fillId="0" borderId="0"/>
    <xf numFmtId="176" fontId="4" fillId="0" borderId="0">
      <alignment vertical="center"/>
    </xf>
    <xf numFmtId="176" fontId="9" fillId="0" borderId="0">
      <alignment vertical="center"/>
    </xf>
    <xf numFmtId="176" fontId="10" fillId="0" borderId="0">
      <alignment vertical="center"/>
    </xf>
    <xf numFmtId="176" fontId="10" fillId="0" borderId="0">
      <alignment vertical="center"/>
    </xf>
    <xf numFmtId="176" fontId="9" fillId="0" borderId="0">
      <alignment vertical="center"/>
    </xf>
    <xf numFmtId="176" fontId="9" fillId="0" borderId="0">
      <alignment vertical="center"/>
    </xf>
    <xf numFmtId="176" fontId="8" fillId="0" borderId="0">
      <alignment vertical="center"/>
    </xf>
    <xf numFmtId="176" fontId="8" fillId="0" borderId="0">
      <alignment vertical="center"/>
    </xf>
    <xf numFmtId="176" fontId="8" fillId="0" borderId="0">
      <alignment vertical="center"/>
    </xf>
    <xf numFmtId="176" fontId="8" fillId="0" borderId="0">
      <alignment vertical="center"/>
    </xf>
    <xf numFmtId="176" fontId="9" fillId="0" borderId="0">
      <alignment vertical="center"/>
    </xf>
    <xf numFmtId="176" fontId="9" fillId="0" borderId="0">
      <alignment vertical="center"/>
    </xf>
    <xf numFmtId="176" fontId="9" fillId="0" borderId="0">
      <alignment vertical="center"/>
    </xf>
    <xf numFmtId="176" fontId="9" fillId="0" borderId="0">
      <alignment vertical="center"/>
    </xf>
    <xf numFmtId="176" fontId="9" fillId="0" borderId="0">
      <alignment vertical="center"/>
    </xf>
    <xf numFmtId="176" fontId="9" fillId="0" borderId="0"/>
    <xf numFmtId="176" fontId="8" fillId="0" borderId="0">
      <alignment vertical="center"/>
    </xf>
    <xf numFmtId="176" fontId="8" fillId="0" borderId="0">
      <alignment vertical="center"/>
    </xf>
    <xf numFmtId="176" fontId="11" fillId="0" borderId="0">
      <alignment vertical="center"/>
    </xf>
    <xf numFmtId="176" fontId="12" fillId="0" borderId="0"/>
    <xf numFmtId="176" fontId="12" fillId="0" borderId="0"/>
    <xf numFmtId="176" fontId="11" fillId="0" borderId="0">
      <alignment vertical="center"/>
    </xf>
    <xf numFmtId="176" fontId="4" fillId="0" borderId="0">
      <alignment vertical="center"/>
    </xf>
    <xf numFmtId="176" fontId="9" fillId="0" borderId="0">
      <alignment vertical="center"/>
    </xf>
    <xf numFmtId="176" fontId="9" fillId="0" borderId="0"/>
    <xf numFmtId="176" fontId="9" fillId="0" borderId="0"/>
    <xf numFmtId="176" fontId="8" fillId="0" borderId="0">
      <alignment vertical="center"/>
    </xf>
    <xf numFmtId="176" fontId="8" fillId="0" borderId="0">
      <alignment vertical="center"/>
    </xf>
    <xf numFmtId="176" fontId="9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8" fillId="0" borderId="0"/>
    <xf numFmtId="0" fontId="27" fillId="0" borderId="0">
      <alignment vertical="center"/>
    </xf>
    <xf numFmtId="190" fontId="10" fillId="0" borderId="0" applyFont="0" applyFill="0" applyBorder="0" applyAlignment="0" applyProtection="0">
      <alignment vertical="center"/>
    </xf>
    <xf numFmtId="176" fontId="32" fillId="0" borderId="0">
      <protection locked="0"/>
    </xf>
    <xf numFmtId="176" fontId="32" fillId="0" borderId="0">
      <protection locked="0"/>
    </xf>
    <xf numFmtId="176" fontId="37" fillId="0" borderId="0">
      <alignment vertical="center"/>
    </xf>
    <xf numFmtId="190" fontId="38" fillId="0" borderId="0">
      <alignment vertical="top"/>
      <protection locked="0"/>
    </xf>
    <xf numFmtId="0" fontId="8" fillId="0" borderId="0"/>
  </cellStyleXfs>
  <cellXfs count="583">
    <xf numFmtId="176" fontId="0" fillId="0" borderId="0" xfId="0">
      <alignment vertical="center"/>
    </xf>
    <xf numFmtId="176" fontId="1" fillId="0" borderId="0" xfId="4" applyFont="1" applyAlignment="1">
      <alignment horizontal="center" vertical="center"/>
    </xf>
    <xf numFmtId="176" fontId="2" fillId="0" borderId="0" xfId="4" applyFont="1">
      <alignment vertical="center"/>
    </xf>
    <xf numFmtId="176" fontId="3" fillId="0" borderId="0" xfId="4" applyFont="1">
      <alignment vertical="center"/>
    </xf>
    <xf numFmtId="176" fontId="1" fillId="0" borderId="0" xfId="4" applyFont="1">
      <alignment vertical="center"/>
    </xf>
    <xf numFmtId="0" fontId="4" fillId="0" borderId="0" xfId="4" applyNumberFormat="1" applyFont="1">
      <alignment vertical="center"/>
    </xf>
    <xf numFmtId="176" fontId="4" fillId="0" borderId="0" xfId="4" applyFont="1" applyAlignment="1">
      <alignment horizontal="center" vertical="center" wrapText="1"/>
    </xf>
    <xf numFmtId="177" fontId="4" fillId="0" borderId="0" xfId="4" applyNumberFormat="1" applyFont="1" applyAlignment="1">
      <alignment horizontal="center" vertical="center"/>
    </xf>
    <xf numFmtId="178" fontId="4" fillId="0" borderId="0" xfId="4" applyNumberFormat="1" applyFont="1" applyAlignment="1">
      <alignment horizontal="center" vertical="center"/>
    </xf>
    <xf numFmtId="177" fontId="5" fillId="0" borderId="0" xfId="4" applyNumberFormat="1" applyFont="1" applyAlignment="1">
      <alignment horizontal="center" vertical="center" wrapText="1"/>
    </xf>
    <xf numFmtId="176" fontId="4" fillId="0" borderId="0" xfId="4" applyFont="1" applyAlignment="1">
      <alignment horizontal="center" vertical="center"/>
    </xf>
    <xf numFmtId="176" fontId="4" fillId="0" borderId="0" xfId="4" applyFont="1">
      <alignment vertical="center"/>
    </xf>
    <xf numFmtId="0" fontId="3" fillId="0" borderId="2" xfId="17" applyNumberFormat="1" applyFont="1" applyBorder="1" applyAlignment="1">
      <alignment horizontal="center" vertical="center" wrapText="1"/>
    </xf>
    <xf numFmtId="176" fontId="3" fillId="0" borderId="2" xfId="4" applyFont="1" applyBorder="1" applyAlignment="1">
      <alignment horizontal="center" vertical="center" wrapText="1"/>
    </xf>
    <xf numFmtId="179" fontId="3" fillId="0" borderId="2" xfId="4" applyNumberFormat="1" applyFont="1" applyBorder="1" applyAlignment="1">
      <alignment horizontal="center" vertical="center" wrapText="1"/>
    </xf>
    <xf numFmtId="177" fontId="3" fillId="0" borderId="2" xfId="4" applyNumberFormat="1" applyFont="1" applyBorder="1" applyAlignment="1">
      <alignment horizontal="center" vertical="center"/>
    </xf>
    <xf numFmtId="178" fontId="3" fillId="0" borderId="2" xfId="4" applyNumberFormat="1" applyFont="1" applyBorder="1" applyAlignment="1">
      <alignment horizontal="center" vertical="center"/>
    </xf>
    <xf numFmtId="178" fontId="3" fillId="0" borderId="2" xfId="4" applyNumberFormat="1" applyFont="1" applyBorder="1" applyAlignment="1">
      <alignment horizontal="center" vertical="center" wrapText="1"/>
    </xf>
    <xf numFmtId="177" fontId="2" fillId="0" borderId="3" xfId="0" applyNumberFormat="1" applyFont="1" applyBorder="1" applyAlignment="1">
      <alignment horizontal="center" vertical="center" wrapText="1" shrinkToFit="1"/>
    </xf>
    <xf numFmtId="180" fontId="2" fillId="0" borderId="3" xfId="0" applyNumberFormat="1" applyFont="1" applyBorder="1" applyAlignment="1">
      <alignment horizontal="center" vertical="center" wrapText="1" shrinkToFit="1"/>
    </xf>
    <xf numFmtId="181" fontId="2" fillId="0" borderId="3" xfId="0" applyNumberFormat="1" applyFont="1" applyBorder="1" applyAlignment="1">
      <alignment horizontal="center" vertical="center" wrapText="1" shrinkToFit="1"/>
    </xf>
    <xf numFmtId="177" fontId="2" fillId="0" borderId="3" xfId="4" applyNumberFormat="1" applyFont="1" applyBorder="1" applyAlignment="1">
      <alignment horizontal="center" vertical="center" wrapText="1"/>
    </xf>
    <xf numFmtId="177" fontId="3" fillId="0" borderId="3" xfId="4" applyNumberFormat="1" applyFont="1" applyBorder="1" applyAlignment="1">
      <alignment horizontal="center" vertical="center" wrapText="1"/>
    </xf>
    <xf numFmtId="176" fontId="3" fillId="0" borderId="3" xfId="4" applyFont="1" applyBorder="1" applyAlignment="1">
      <alignment horizontal="center" vertical="center" wrapText="1"/>
    </xf>
    <xf numFmtId="179" fontId="3" fillId="0" borderId="3" xfId="4" applyNumberFormat="1" applyFont="1" applyBorder="1" applyAlignment="1">
      <alignment horizontal="center" vertical="center" wrapText="1"/>
    </xf>
    <xf numFmtId="180" fontId="3" fillId="0" borderId="3" xfId="0" applyNumberFormat="1" applyFont="1" applyBorder="1" applyAlignment="1">
      <alignment horizontal="center" vertical="center" wrapText="1" shrinkToFit="1"/>
    </xf>
    <xf numFmtId="176" fontId="2" fillId="0" borderId="0" xfId="4" applyFont="1" applyAlignment="1">
      <alignment horizontal="center" vertical="center" wrapText="1"/>
    </xf>
    <xf numFmtId="177" fontId="2" fillId="0" borderId="4" xfId="0" applyNumberFormat="1" applyFont="1" applyBorder="1" applyAlignment="1">
      <alignment horizontal="center" vertical="center" wrapText="1" shrinkToFit="1"/>
    </xf>
    <xf numFmtId="181" fontId="7" fillId="0" borderId="5" xfId="0" applyNumberFormat="1" applyFont="1" applyBorder="1" applyAlignment="1">
      <alignment horizontal="center" vertical="center" wrapText="1" shrinkToFit="1"/>
    </xf>
    <xf numFmtId="176" fontId="2" fillId="0" borderId="3" xfId="4" applyFont="1" applyBorder="1" applyAlignment="1">
      <alignment horizontal="center" vertical="center" wrapText="1"/>
    </xf>
    <xf numFmtId="176" fontId="2" fillId="0" borderId="3" xfId="4" applyFont="1" applyBorder="1" applyAlignment="1">
      <alignment horizontal="left" vertical="center" wrapText="1"/>
    </xf>
    <xf numFmtId="179" fontId="2" fillId="0" borderId="3" xfId="4" applyNumberFormat="1" applyFont="1" applyBorder="1" applyAlignment="1">
      <alignment horizontal="center" vertical="center" wrapText="1"/>
    </xf>
    <xf numFmtId="182" fontId="2" fillId="0" borderId="3" xfId="0" applyNumberFormat="1" applyFont="1" applyBorder="1" applyAlignment="1">
      <alignment horizontal="center" vertical="center" wrapText="1"/>
    </xf>
    <xf numFmtId="183" fontId="2" fillId="0" borderId="3" xfId="0" applyNumberFormat="1" applyFont="1" applyBorder="1" applyAlignment="1">
      <alignment horizontal="center" vertical="center" wrapText="1"/>
    </xf>
    <xf numFmtId="184" fontId="3" fillId="0" borderId="2" xfId="4" applyNumberFormat="1" applyFont="1" applyBorder="1" applyAlignment="1">
      <alignment horizontal="center" vertical="center" wrapText="1"/>
    </xf>
    <xf numFmtId="184" fontId="2" fillId="0" borderId="0" xfId="4" applyNumberFormat="1" applyFont="1" applyAlignment="1">
      <alignment vertical="center" wrapText="1"/>
    </xf>
    <xf numFmtId="184" fontId="2" fillId="0" borderId="3" xfId="4" applyNumberFormat="1" applyFont="1" applyBorder="1" applyAlignment="1">
      <alignment horizontal="center" vertical="center" wrapText="1"/>
    </xf>
    <xf numFmtId="184" fontId="3" fillId="0" borderId="3" xfId="4" applyNumberFormat="1" applyFont="1" applyBorder="1" applyAlignment="1">
      <alignment horizontal="center" vertical="center" wrapText="1"/>
    </xf>
    <xf numFmtId="184" fontId="3" fillId="0" borderId="0" xfId="4" applyNumberFormat="1" applyFont="1" applyAlignment="1">
      <alignment vertical="center" wrapText="1"/>
    </xf>
    <xf numFmtId="184" fontId="4" fillId="0" borderId="3" xfId="4" applyNumberFormat="1" applyFont="1" applyBorder="1" applyAlignment="1">
      <alignment horizontal="center" vertical="center" wrapText="1"/>
    </xf>
    <xf numFmtId="184" fontId="1" fillId="0" borderId="3" xfId="4" applyNumberFormat="1" applyFont="1" applyBorder="1" applyAlignment="1">
      <alignment horizontal="center" vertical="center" wrapText="1"/>
    </xf>
    <xf numFmtId="176" fontId="2" fillId="0" borderId="0" xfId="4" applyFont="1" applyAlignment="1">
      <alignment horizontal="center" vertical="center"/>
    </xf>
    <xf numFmtId="185" fontId="2" fillId="0" borderId="3" xfId="4" applyNumberFormat="1" applyFont="1" applyBorder="1" applyAlignment="1">
      <alignment horizontal="center" vertical="center" wrapText="1"/>
    </xf>
    <xf numFmtId="177" fontId="2" fillId="0" borderId="3" xfId="0" applyNumberFormat="1" applyFont="1" applyBorder="1" applyAlignment="1">
      <alignment vertical="center" wrapText="1" shrinkToFit="1"/>
    </xf>
    <xf numFmtId="177" fontId="7" fillId="0" borderId="5" xfId="0" applyNumberFormat="1" applyFont="1" applyBorder="1" applyAlignment="1">
      <alignment horizontal="center" vertical="center" wrapText="1" shrinkToFit="1"/>
    </xf>
    <xf numFmtId="184" fontId="4" fillId="0" borderId="0" xfId="4" applyNumberFormat="1" applyFont="1" applyAlignment="1">
      <alignment vertical="center" wrapText="1"/>
    </xf>
    <xf numFmtId="184" fontId="1" fillId="0" borderId="0" xfId="4" applyNumberFormat="1" applyFont="1" applyAlignment="1">
      <alignment vertical="center" wrapText="1"/>
    </xf>
    <xf numFmtId="0" fontId="4" fillId="0" borderId="0" xfId="4" applyNumberFormat="1" applyFont="1" applyAlignment="1">
      <alignment horizontal="center" vertical="center"/>
    </xf>
    <xf numFmtId="177" fontId="4" fillId="0" borderId="0" xfId="4" applyNumberFormat="1" applyFont="1" applyAlignment="1">
      <alignment horizontal="center" vertical="center" wrapText="1"/>
    </xf>
    <xf numFmtId="178" fontId="4" fillId="0" borderId="0" xfId="4" applyNumberFormat="1" applyFont="1" applyAlignment="1">
      <alignment horizontal="center" vertical="center" wrapText="1"/>
    </xf>
    <xf numFmtId="176" fontId="16" fillId="0" borderId="0" xfId="4" applyFont="1" applyFill="1" applyBorder="1" applyAlignment="1">
      <alignment horizontal="center" vertical="center"/>
    </xf>
    <xf numFmtId="176" fontId="18" fillId="0" borderId="3" xfId="17" applyFont="1" applyFill="1" applyBorder="1" applyAlignment="1">
      <alignment horizontal="center" vertical="center" wrapText="1"/>
    </xf>
    <xf numFmtId="176" fontId="18" fillId="0" borderId="3" xfId="4" applyFont="1" applyFill="1" applyBorder="1" applyAlignment="1">
      <alignment horizontal="center" vertical="center" wrapText="1"/>
    </xf>
    <xf numFmtId="179" fontId="18" fillId="0" borderId="3" xfId="4" applyNumberFormat="1" applyFont="1" applyFill="1" applyBorder="1" applyAlignment="1">
      <alignment horizontal="center" vertical="center" wrapText="1"/>
    </xf>
    <xf numFmtId="177" fontId="18" fillId="0" borderId="3" xfId="4" applyNumberFormat="1" applyFont="1" applyFill="1" applyBorder="1" applyAlignment="1">
      <alignment horizontal="center" vertical="center"/>
    </xf>
    <xf numFmtId="186" fontId="15" fillId="0" borderId="3" xfId="4" applyNumberFormat="1" applyFont="1" applyFill="1" applyBorder="1" applyAlignment="1">
      <alignment horizontal="center" vertical="center"/>
    </xf>
    <xf numFmtId="185" fontId="19" fillId="0" borderId="0" xfId="4" applyNumberFormat="1" applyFont="1" applyFill="1" applyBorder="1" applyAlignment="1">
      <alignment vertical="center" wrapText="1"/>
    </xf>
    <xf numFmtId="176" fontId="19" fillId="0" borderId="0" xfId="4" applyFont="1" applyFill="1">
      <alignment vertical="center"/>
    </xf>
    <xf numFmtId="0" fontId="17" fillId="2" borderId="4" xfId="21" applyNumberFormat="1" applyFont="1" applyFill="1" applyBorder="1" applyAlignment="1">
      <alignment horizontal="center" vertical="center"/>
    </xf>
    <xf numFmtId="187" fontId="17" fillId="0" borderId="3" xfId="0" applyNumberFormat="1" applyFont="1" applyFill="1" applyBorder="1" applyAlignment="1">
      <alignment horizontal="center" vertical="center" wrapText="1" shrinkToFit="1"/>
    </xf>
    <xf numFmtId="187" fontId="17" fillId="2" borderId="3" xfId="0" applyNumberFormat="1" applyFont="1" applyFill="1" applyBorder="1" applyAlignment="1">
      <alignment horizontal="center" vertical="center" wrapText="1" shrinkToFit="1"/>
    </xf>
    <xf numFmtId="179" fontId="17" fillId="2" borderId="3" xfId="0" applyNumberFormat="1" applyFont="1" applyFill="1" applyBorder="1" applyAlignment="1">
      <alignment horizontal="center" vertical="center" wrapText="1" shrinkToFit="1"/>
    </xf>
    <xf numFmtId="186" fontId="17" fillId="2" borderId="3" xfId="0" applyNumberFormat="1" applyFont="1" applyFill="1" applyBorder="1" applyAlignment="1">
      <alignment horizontal="center" vertical="center" wrapText="1" shrinkToFit="1"/>
    </xf>
    <xf numFmtId="0" fontId="17" fillId="0" borderId="3" xfId="0" applyNumberFormat="1" applyFont="1" applyFill="1" applyBorder="1" applyAlignment="1">
      <alignment horizontal="center" vertical="center" wrapText="1"/>
    </xf>
    <xf numFmtId="0" fontId="17" fillId="0" borderId="9" xfId="0" applyNumberFormat="1" applyFont="1" applyFill="1" applyBorder="1" applyAlignment="1">
      <alignment horizontal="center" vertical="center"/>
    </xf>
    <xf numFmtId="179" fontId="17" fillId="0" borderId="3" xfId="0" quotePrefix="1" applyNumberFormat="1" applyFont="1" applyFill="1" applyBorder="1" applyAlignment="1">
      <alignment horizontal="center" vertical="center" wrapText="1"/>
    </xf>
    <xf numFmtId="186" fontId="17" fillId="0" borderId="3" xfId="0" applyNumberFormat="1" applyFont="1" applyFill="1" applyBorder="1" applyAlignment="1">
      <alignment horizontal="center" vertical="center" wrapText="1"/>
    </xf>
    <xf numFmtId="179" fontId="17" fillId="0" borderId="3" xfId="0" applyNumberFormat="1" applyFont="1" applyFill="1" applyBorder="1" applyAlignment="1">
      <alignment horizontal="center" vertical="center" wrapText="1"/>
    </xf>
    <xf numFmtId="186" fontId="15" fillId="0" borderId="3" xfId="0" applyNumberFormat="1" applyFont="1" applyFill="1" applyBorder="1" applyAlignment="1">
      <alignment horizontal="center" vertical="center" wrapText="1" shrinkToFit="1"/>
    </xf>
    <xf numFmtId="185" fontId="18" fillId="0" borderId="0" xfId="4" applyNumberFormat="1" applyFont="1" applyFill="1" applyBorder="1" applyAlignment="1">
      <alignment vertical="center" wrapText="1"/>
    </xf>
    <xf numFmtId="176" fontId="18" fillId="0" borderId="0" xfId="4" applyFont="1" applyFill="1">
      <alignment vertical="center"/>
    </xf>
    <xf numFmtId="0" fontId="17" fillId="2" borderId="3" xfId="0" applyNumberFormat="1" applyFont="1" applyFill="1" applyBorder="1" applyAlignment="1">
      <alignment horizontal="center" vertical="center" wrapText="1"/>
    </xf>
    <xf numFmtId="0" fontId="17" fillId="0" borderId="3" xfId="0" applyNumberFormat="1" applyFont="1" applyFill="1" applyBorder="1" applyAlignment="1">
      <alignment horizontal="center" vertical="center" shrinkToFit="1"/>
    </xf>
    <xf numFmtId="0" fontId="17" fillId="0" borderId="3" xfId="0" quotePrefix="1" applyNumberFormat="1" applyFont="1" applyFill="1" applyBorder="1" applyAlignment="1">
      <alignment horizontal="center" vertical="center" shrinkToFit="1"/>
    </xf>
    <xf numFmtId="186" fontId="17" fillId="0" borderId="3" xfId="0" applyNumberFormat="1" applyFont="1" applyFill="1" applyBorder="1" applyAlignment="1">
      <alignment horizontal="center" vertical="center" shrinkToFit="1"/>
    </xf>
    <xf numFmtId="0" fontId="17" fillId="0" borderId="4" xfId="21" applyNumberFormat="1" applyFont="1" applyFill="1" applyBorder="1" applyAlignment="1">
      <alignment horizontal="center" vertical="center"/>
    </xf>
    <xf numFmtId="179" fontId="17" fillId="0" borderId="3" xfId="0" applyNumberFormat="1" applyFont="1" applyFill="1" applyBorder="1" applyAlignment="1">
      <alignment horizontal="center" vertical="center" wrapText="1" shrinkToFit="1"/>
    </xf>
    <xf numFmtId="186" fontId="17" fillId="0" borderId="3" xfId="0" applyNumberFormat="1" applyFont="1" applyFill="1" applyBorder="1" applyAlignment="1">
      <alignment horizontal="center" vertical="center" wrapText="1" shrinkToFit="1"/>
    </xf>
    <xf numFmtId="0" fontId="17" fillId="0" borderId="3" xfId="24" applyNumberFormat="1" applyFont="1" applyFill="1" applyBorder="1" applyAlignment="1">
      <alignment horizontal="center" vertical="center"/>
    </xf>
    <xf numFmtId="176" fontId="20" fillId="0" borderId="3" xfId="0" applyNumberFormat="1" applyFont="1" applyFill="1" applyBorder="1" applyAlignment="1">
      <alignment horizontal="center" vertical="center" wrapText="1" shrinkToFit="1"/>
    </xf>
    <xf numFmtId="176" fontId="17" fillId="0" borderId="3" xfId="0" applyNumberFormat="1" applyFont="1" applyFill="1" applyBorder="1" applyAlignment="1">
      <alignment horizontal="center" vertical="center" wrapText="1" shrinkToFit="1"/>
    </xf>
    <xf numFmtId="177" fontId="17" fillId="0" borderId="3" xfId="0" applyNumberFormat="1" applyFont="1" applyFill="1" applyBorder="1" applyAlignment="1">
      <alignment horizontal="center" vertical="center" wrapText="1" shrinkToFit="1"/>
    </xf>
    <xf numFmtId="0" fontId="17" fillId="0" borderId="3" xfId="22" applyNumberFormat="1" applyFont="1" applyFill="1" applyBorder="1" applyAlignment="1">
      <alignment horizontal="center" vertical="center" shrinkToFit="1"/>
    </xf>
    <xf numFmtId="176" fontId="17" fillId="0" borderId="3" xfId="4" applyFont="1" applyFill="1" applyBorder="1" applyAlignment="1">
      <alignment horizontal="center" vertical="center" wrapText="1"/>
    </xf>
    <xf numFmtId="177" fontId="17" fillId="0" borderId="3" xfId="4" applyNumberFormat="1" applyFont="1" applyFill="1" applyBorder="1" applyAlignment="1">
      <alignment horizontal="center" vertical="center"/>
    </xf>
    <xf numFmtId="186" fontId="17" fillId="0" borderId="3" xfId="4" applyNumberFormat="1" applyFont="1" applyFill="1" applyBorder="1" applyAlignment="1">
      <alignment horizontal="center" vertical="center"/>
    </xf>
    <xf numFmtId="176" fontId="17" fillId="0" borderId="3" xfId="0" applyFont="1" applyFill="1" applyBorder="1" applyAlignment="1">
      <alignment horizontal="center" vertical="center" wrapText="1" shrinkToFit="1"/>
    </xf>
    <xf numFmtId="0" fontId="17" fillId="0" borderId="3" xfId="0" quotePrefix="1" applyNumberFormat="1" applyFont="1" applyFill="1" applyBorder="1" applyAlignment="1">
      <alignment horizontal="center" vertical="center" wrapText="1"/>
    </xf>
    <xf numFmtId="180" fontId="17" fillId="0" borderId="3" xfId="0" applyNumberFormat="1" applyFont="1" applyFill="1" applyBorder="1" applyAlignment="1">
      <alignment horizontal="center" vertical="center"/>
    </xf>
    <xf numFmtId="177" fontId="17" fillId="0" borderId="3" xfId="0" applyNumberFormat="1" applyFont="1" applyFill="1" applyBorder="1" applyAlignment="1">
      <alignment horizontal="center" vertical="center" wrapText="1"/>
    </xf>
    <xf numFmtId="0" fontId="17" fillId="0" borderId="3" xfId="0" applyNumberFormat="1" applyFont="1" applyFill="1" applyBorder="1" applyAlignment="1">
      <alignment horizontal="center" vertical="center"/>
    </xf>
    <xf numFmtId="176" fontId="17" fillId="0" borderId="3" xfId="0" applyNumberFormat="1" applyFont="1" applyFill="1" applyBorder="1" applyAlignment="1">
      <alignment horizontal="center" vertical="center" wrapText="1"/>
    </xf>
    <xf numFmtId="176" fontId="17" fillId="0" borderId="3" xfId="8" applyNumberFormat="1" applyFont="1" applyFill="1" applyBorder="1" applyAlignment="1">
      <alignment horizontal="center" vertical="center" wrapText="1" shrinkToFit="1"/>
    </xf>
    <xf numFmtId="177" fontId="17" fillId="0" borderId="3" xfId="8" applyNumberFormat="1" applyFont="1" applyFill="1" applyBorder="1" applyAlignment="1">
      <alignment horizontal="center" vertical="center" wrapText="1" shrinkToFit="1"/>
    </xf>
    <xf numFmtId="186" fontId="17" fillId="0" borderId="3" xfId="8" applyNumberFormat="1" applyFont="1" applyFill="1" applyBorder="1" applyAlignment="1">
      <alignment horizontal="center" vertical="center" wrapText="1" shrinkToFit="1"/>
    </xf>
    <xf numFmtId="0" fontId="17" fillId="0" borderId="2" xfId="0" applyNumberFormat="1" applyFont="1" applyFill="1" applyBorder="1" applyAlignment="1">
      <alignment horizontal="center" vertical="center" wrapText="1"/>
    </xf>
    <xf numFmtId="188" fontId="17" fillId="0" borderId="3" xfId="0" quotePrefix="1" applyNumberFormat="1" applyFont="1" applyFill="1" applyBorder="1" applyAlignment="1">
      <alignment horizontal="center" vertical="center" wrapText="1"/>
    </xf>
    <xf numFmtId="176" fontId="21" fillId="0" borderId="0" xfId="4" applyFont="1" applyFill="1" applyBorder="1">
      <alignment vertical="center"/>
    </xf>
    <xf numFmtId="176" fontId="21" fillId="0" borderId="0" xfId="4" applyFont="1" applyFill="1">
      <alignment vertical="center"/>
    </xf>
    <xf numFmtId="176" fontId="17" fillId="0" borderId="4" xfId="4" applyFont="1" applyFill="1" applyBorder="1" applyAlignment="1">
      <alignment horizontal="center" vertical="center" wrapText="1"/>
    </xf>
    <xf numFmtId="176" fontId="17" fillId="0" borderId="3" xfId="0" applyFont="1" applyFill="1" applyBorder="1" applyAlignment="1">
      <alignment horizontal="center" vertical="center" wrapText="1"/>
    </xf>
    <xf numFmtId="176" fontId="17" fillId="0" borderId="3" xfId="21" applyFont="1" applyFill="1" applyBorder="1" applyAlignment="1">
      <alignment horizontal="center" vertical="center" shrinkToFit="1"/>
    </xf>
    <xf numFmtId="0" fontId="17" fillId="0" borderId="3" xfId="1" applyNumberFormat="1" applyFont="1" applyFill="1" applyBorder="1" applyAlignment="1">
      <alignment horizontal="center" vertical="center" wrapText="1"/>
    </xf>
    <xf numFmtId="177" fontId="17" fillId="0" borderId="3" xfId="1" quotePrefix="1" applyNumberFormat="1" applyFont="1" applyFill="1" applyBorder="1" applyAlignment="1">
      <alignment horizontal="center" vertical="center" wrapText="1"/>
    </xf>
    <xf numFmtId="179" fontId="17" fillId="0" borderId="3" xfId="0" applyNumberFormat="1" applyFont="1" applyFill="1" applyBorder="1" applyAlignment="1">
      <alignment horizontal="center" vertical="center" shrinkToFit="1"/>
    </xf>
    <xf numFmtId="179" fontId="17" fillId="0" borderId="3" xfId="0" quotePrefix="1" applyNumberFormat="1" applyFont="1" applyFill="1" applyBorder="1" applyAlignment="1">
      <alignment horizontal="center" vertical="center" shrinkToFit="1"/>
    </xf>
    <xf numFmtId="0" fontId="17" fillId="0" borderId="12" xfId="0" applyNumberFormat="1" applyFont="1" applyFill="1" applyBorder="1" applyAlignment="1">
      <alignment horizontal="center" vertical="center" shrinkToFit="1"/>
    </xf>
    <xf numFmtId="179" fontId="17" fillId="0" borderId="12" xfId="0" applyNumberFormat="1" applyFont="1" applyFill="1" applyBorder="1" applyAlignment="1">
      <alignment horizontal="center" vertical="center" shrinkToFit="1"/>
    </xf>
    <xf numFmtId="176" fontId="17" fillId="2" borderId="4" xfId="4" applyFont="1" applyFill="1" applyBorder="1" applyAlignment="1">
      <alignment horizontal="center" vertical="center" wrapText="1"/>
    </xf>
    <xf numFmtId="176" fontId="17" fillId="2" borderId="3" xfId="0" applyFont="1" applyFill="1" applyBorder="1" applyAlignment="1">
      <alignment horizontal="center" vertical="center" wrapText="1" shrinkToFit="1"/>
    </xf>
    <xf numFmtId="177" fontId="17" fillId="2" borderId="3" xfId="0" applyNumberFormat="1" applyFont="1" applyFill="1" applyBorder="1" applyAlignment="1">
      <alignment horizontal="center" vertical="center" wrapText="1" shrinkToFit="1"/>
    </xf>
    <xf numFmtId="176" fontId="17" fillId="2" borderId="3" xfId="0" applyFont="1" applyFill="1" applyBorder="1" applyAlignment="1">
      <alignment horizontal="center" vertical="center" wrapText="1"/>
    </xf>
    <xf numFmtId="0" fontId="17" fillId="2" borderId="3" xfId="0" applyNumberFormat="1" applyFont="1" applyFill="1" applyBorder="1" applyAlignment="1">
      <alignment horizontal="center" vertical="center"/>
    </xf>
    <xf numFmtId="0" fontId="17" fillId="2" borderId="3" xfId="0" quotePrefix="1" applyNumberFormat="1" applyFont="1" applyFill="1" applyBorder="1" applyAlignment="1">
      <alignment horizontal="center" vertical="center"/>
    </xf>
    <xf numFmtId="186" fontId="17" fillId="2" borderId="3" xfId="0" applyNumberFormat="1" applyFont="1" applyFill="1" applyBorder="1" applyAlignment="1">
      <alignment horizontal="center" vertical="center"/>
    </xf>
    <xf numFmtId="0" fontId="17" fillId="2" borderId="3" xfId="0" quotePrefix="1" applyNumberFormat="1" applyFont="1" applyFill="1" applyBorder="1" applyAlignment="1">
      <alignment horizontal="center" vertical="center" shrinkToFit="1"/>
    </xf>
    <xf numFmtId="0" fontId="17" fillId="2" borderId="3" xfId="8" applyNumberFormat="1" applyFont="1" applyFill="1" applyBorder="1" applyAlignment="1">
      <alignment horizontal="center" vertical="center" shrinkToFit="1"/>
    </xf>
    <xf numFmtId="186" fontId="15" fillId="2" borderId="3" xfId="0" applyNumberFormat="1" applyFont="1" applyFill="1" applyBorder="1" applyAlignment="1">
      <alignment horizontal="center" vertical="center" wrapText="1" shrinkToFit="1"/>
    </xf>
    <xf numFmtId="0" fontId="17" fillId="2" borderId="3" xfId="8" quotePrefix="1" applyNumberFormat="1" applyFont="1" applyFill="1" applyBorder="1" applyAlignment="1">
      <alignment horizontal="center" vertical="center" shrinkToFit="1"/>
    </xf>
    <xf numFmtId="186" fontId="17" fillId="2" borderId="3" xfId="8" applyNumberFormat="1" applyFont="1" applyFill="1" applyBorder="1" applyAlignment="1">
      <alignment horizontal="center" vertical="center" shrinkToFit="1"/>
    </xf>
    <xf numFmtId="0" fontId="17" fillId="2" borderId="3" xfId="25" applyNumberFormat="1" applyFont="1" applyFill="1" applyBorder="1" applyAlignment="1">
      <alignment horizontal="center" vertical="center"/>
    </xf>
    <xf numFmtId="0" fontId="17" fillId="2" borderId="3" xfId="0" quotePrefix="1" applyNumberFormat="1" applyFont="1" applyFill="1" applyBorder="1" applyAlignment="1">
      <alignment horizontal="center" vertical="center" wrapText="1"/>
    </xf>
    <xf numFmtId="186" fontId="17" fillId="2" borderId="3" xfId="0" applyNumberFormat="1" applyFont="1" applyFill="1" applyBorder="1" applyAlignment="1">
      <alignment horizontal="center" vertical="center" wrapText="1"/>
    </xf>
    <xf numFmtId="186" fontId="2" fillId="0" borderId="3" xfId="0" applyNumberFormat="1" applyFont="1" applyFill="1" applyBorder="1" applyAlignment="1">
      <alignment horizontal="center" vertical="center" wrapText="1"/>
    </xf>
    <xf numFmtId="0" fontId="17" fillId="0" borderId="3" xfId="25" applyNumberFormat="1" applyFont="1" applyFill="1" applyBorder="1" applyAlignment="1">
      <alignment horizontal="center" vertical="center"/>
    </xf>
    <xf numFmtId="0" fontId="17" fillId="2" borderId="3" xfId="21" applyNumberFormat="1" applyFont="1" applyFill="1" applyBorder="1" applyAlignment="1">
      <alignment horizontal="center" vertical="center"/>
    </xf>
    <xf numFmtId="177" fontId="17" fillId="2" borderId="2" xfId="0" applyNumberFormat="1" applyFont="1" applyFill="1" applyBorder="1" applyAlignment="1">
      <alignment horizontal="center" vertical="center" wrapText="1" shrinkToFit="1"/>
    </xf>
    <xf numFmtId="176" fontId="17" fillId="2" borderId="3" xfId="0" applyFont="1" applyFill="1" applyBorder="1" applyAlignment="1">
      <alignment horizontal="center" vertical="center"/>
    </xf>
    <xf numFmtId="176" fontId="17" fillId="2" borderId="3" xfId="4" applyFont="1" applyFill="1" applyBorder="1" applyAlignment="1">
      <alignment horizontal="center" vertical="center" wrapText="1"/>
    </xf>
    <xf numFmtId="179" fontId="17" fillId="2" borderId="3" xfId="4" applyNumberFormat="1" applyFont="1" applyFill="1" applyBorder="1" applyAlignment="1">
      <alignment horizontal="center" vertical="center" wrapText="1"/>
    </xf>
    <xf numFmtId="177" fontId="17" fillId="2" borderId="3" xfId="4" applyNumberFormat="1" applyFont="1" applyFill="1" applyBorder="1" applyAlignment="1">
      <alignment horizontal="center" vertical="center" wrapText="1"/>
    </xf>
    <xf numFmtId="186" fontId="15" fillId="2" borderId="3" xfId="4" applyNumberFormat="1" applyFont="1" applyFill="1" applyBorder="1" applyAlignment="1">
      <alignment horizontal="center" vertical="center"/>
    </xf>
    <xf numFmtId="176" fontId="17" fillId="2" borderId="6" xfId="4" applyFont="1" applyFill="1" applyBorder="1" applyAlignment="1">
      <alignment horizontal="center" vertical="center" wrapText="1"/>
    </xf>
    <xf numFmtId="177" fontId="17" fillId="2" borderId="3" xfId="0" applyNumberFormat="1" applyFont="1" applyFill="1" applyBorder="1" applyAlignment="1">
      <alignment horizontal="center" vertical="center" wrapText="1"/>
    </xf>
    <xf numFmtId="177" fontId="17" fillId="2" borderId="3" xfId="0" quotePrefix="1" applyNumberFormat="1" applyFont="1" applyFill="1" applyBorder="1" applyAlignment="1">
      <alignment horizontal="center" vertical="center" wrapText="1" shrinkToFit="1"/>
    </xf>
    <xf numFmtId="176" fontId="17" fillId="0" borderId="6" xfId="4" applyFont="1" applyFill="1" applyBorder="1" applyAlignment="1">
      <alignment horizontal="center" vertical="center" wrapText="1"/>
    </xf>
    <xf numFmtId="177" fontId="17" fillId="0" borderId="3" xfId="0" quotePrefix="1" applyNumberFormat="1" applyFont="1" applyFill="1" applyBorder="1" applyAlignment="1">
      <alignment horizontal="center" vertical="center" wrapText="1" shrinkToFit="1"/>
    </xf>
    <xf numFmtId="177" fontId="17" fillId="0" borderId="3" xfId="4" applyNumberFormat="1" applyFont="1" applyFill="1" applyBorder="1" applyAlignment="1">
      <alignment horizontal="center" vertical="center" wrapText="1"/>
    </xf>
    <xf numFmtId="0" fontId="22" fillId="0" borderId="3" xfId="0" applyNumberFormat="1" applyFont="1" applyFill="1" applyBorder="1" applyAlignment="1">
      <alignment horizontal="center" vertical="center" wrapText="1"/>
    </xf>
    <xf numFmtId="0" fontId="22" fillId="0" borderId="3" xfId="0" quotePrefix="1" applyNumberFormat="1" applyFont="1" applyFill="1" applyBorder="1" applyAlignment="1">
      <alignment horizontal="center" vertical="center" wrapText="1"/>
    </xf>
    <xf numFmtId="0" fontId="17" fillId="0" borderId="3" xfId="0" quotePrefix="1" applyNumberFormat="1" applyFont="1" applyFill="1" applyBorder="1" applyAlignment="1">
      <alignment horizontal="center" vertical="center"/>
    </xf>
    <xf numFmtId="186" fontId="17" fillId="0" borderId="3" xfId="0" applyNumberFormat="1" applyFont="1" applyFill="1" applyBorder="1" applyAlignment="1">
      <alignment horizontal="center" vertical="center"/>
    </xf>
    <xf numFmtId="49" fontId="17" fillId="0" borderId="3" xfId="0" applyNumberFormat="1" applyFont="1" applyFill="1" applyBorder="1" applyAlignment="1">
      <alignment horizontal="center" vertical="center"/>
    </xf>
    <xf numFmtId="49" fontId="17" fillId="0" borderId="3" xfId="0" quotePrefix="1" applyNumberFormat="1" applyFont="1" applyFill="1" applyBorder="1" applyAlignment="1">
      <alignment horizontal="center" vertical="center" wrapText="1"/>
    </xf>
    <xf numFmtId="180" fontId="17" fillId="0" borderId="4" xfId="0" applyNumberFormat="1" applyFont="1" applyFill="1" applyBorder="1" applyAlignment="1">
      <alignment horizontal="center" vertical="center"/>
    </xf>
    <xf numFmtId="176" fontId="17" fillId="0" borderId="3" xfId="21" applyFont="1" applyFill="1" applyBorder="1" applyAlignment="1">
      <alignment horizontal="center" vertical="center" wrapText="1"/>
    </xf>
    <xf numFmtId="176" fontId="17" fillId="0" borderId="3" xfId="8" applyFont="1" applyFill="1" applyBorder="1" applyAlignment="1">
      <alignment horizontal="center" vertical="center" wrapText="1" shrinkToFit="1"/>
    </xf>
    <xf numFmtId="182" fontId="2" fillId="0" borderId="3" xfId="8" applyNumberFormat="1" applyFont="1" applyFill="1" applyBorder="1" applyAlignment="1">
      <alignment horizontal="center" vertical="center" wrapText="1" shrinkToFit="1"/>
    </xf>
    <xf numFmtId="177" fontId="2" fillId="0" borderId="3" xfId="0" applyNumberFormat="1" applyFont="1" applyFill="1" applyBorder="1" applyAlignment="1">
      <alignment horizontal="center" vertical="center" wrapText="1" shrinkToFit="1"/>
    </xf>
    <xf numFmtId="176" fontId="17" fillId="0" borderId="0" xfId="0" applyFont="1" applyFill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 wrapText="1" shrinkToFit="1"/>
    </xf>
    <xf numFmtId="189" fontId="17" fillId="0" borderId="3" xfId="0" applyNumberFormat="1" applyFont="1" applyFill="1" applyBorder="1" applyAlignment="1">
      <alignment horizontal="center" vertical="center" wrapText="1" shrinkToFit="1"/>
    </xf>
    <xf numFmtId="180" fontId="17" fillId="0" borderId="3" xfId="0" applyNumberFormat="1" applyFont="1" applyFill="1" applyBorder="1" applyAlignment="1">
      <alignment horizontal="center" vertical="center" wrapText="1" shrinkToFit="1"/>
    </xf>
    <xf numFmtId="177" fontId="17" fillId="0" borderId="3" xfId="21" applyNumberFormat="1" applyFont="1" applyFill="1" applyBorder="1" applyAlignment="1">
      <alignment horizontal="center" vertical="center"/>
    </xf>
    <xf numFmtId="176" fontId="18" fillId="0" borderId="0" xfId="17" applyFont="1" applyFill="1" applyAlignment="1">
      <alignment horizontal="center" vertical="center" wrapText="1"/>
    </xf>
    <xf numFmtId="176" fontId="18" fillId="0" borderId="0" xfId="4" applyFont="1" applyFill="1" applyAlignment="1">
      <alignment horizontal="center" vertical="center" wrapText="1"/>
    </xf>
    <xf numFmtId="179" fontId="18" fillId="0" borderId="0" xfId="4" applyNumberFormat="1" applyFont="1" applyFill="1" applyAlignment="1">
      <alignment horizontal="center" vertical="center" wrapText="1"/>
    </xf>
    <xf numFmtId="177" fontId="18" fillId="0" borderId="0" xfId="4" applyNumberFormat="1" applyFont="1" applyFill="1" applyAlignment="1">
      <alignment horizontal="center" vertical="center" wrapText="1"/>
    </xf>
    <xf numFmtId="186" fontId="15" fillId="0" borderId="0" xfId="0" applyNumberFormat="1" applyFont="1" applyFill="1" applyAlignment="1">
      <alignment horizontal="center" vertical="center" wrapText="1" shrinkToFit="1"/>
    </xf>
    <xf numFmtId="176" fontId="16" fillId="0" borderId="0" xfId="4" applyFont="1" applyFill="1">
      <alignment vertical="center"/>
    </xf>
    <xf numFmtId="176" fontId="21" fillId="0" borderId="0" xfId="4" applyFont="1" applyFill="1" applyAlignment="1">
      <alignment horizontal="center" vertical="center" wrapText="1"/>
    </xf>
    <xf numFmtId="177" fontId="21" fillId="0" borderId="0" xfId="4" applyNumberFormat="1" applyFont="1" applyFill="1" applyAlignment="1">
      <alignment horizontal="center" vertical="center" wrapText="1"/>
    </xf>
    <xf numFmtId="186" fontId="17" fillId="0" borderId="0" xfId="4" applyNumberFormat="1" applyFont="1" applyFill="1" applyAlignment="1">
      <alignment horizontal="center" vertical="center"/>
    </xf>
    <xf numFmtId="177" fontId="21" fillId="0" borderId="0" xfId="4" applyNumberFormat="1" applyFont="1" applyFill="1" applyAlignment="1">
      <alignment horizontal="center" vertical="center"/>
    </xf>
    <xf numFmtId="176" fontId="19" fillId="0" borderId="3" xfId="4" applyFont="1" applyFill="1" applyBorder="1" applyAlignment="1">
      <alignment horizontal="center" vertical="center" wrapText="1"/>
    </xf>
    <xf numFmtId="177" fontId="18" fillId="0" borderId="3" xfId="4" applyNumberFormat="1" applyFont="1" applyFill="1" applyBorder="1" applyAlignment="1">
      <alignment horizontal="center" vertical="center" wrapText="1"/>
    </xf>
    <xf numFmtId="186" fontId="18" fillId="0" borderId="3" xfId="4" applyNumberFormat="1" applyFont="1" applyFill="1" applyBorder="1" applyAlignment="1">
      <alignment horizontal="center" vertical="center" wrapText="1"/>
    </xf>
    <xf numFmtId="187" fontId="2" fillId="0" borderId="3" xfId="33" applyNumberFormat="1" applyFont="1" applyFill="1" applyBorder="1" applyAlignment="1">
      <alignment horizontal="center" vertical="center" wrapText="1" shrinkToFit="1"/>
    </xf>
    <xf numFmtId="177" fontId="2" fillId="0" borderId="3" xfId="33" applyNumberFormat="1" applyFont="1" applyFill="1" applyBorder="1" applyAlignment="1">
      <alignment horizontal="center" vertical="center" wrapText="1" shrinkToFit="1"/>
    </xf>
    <xf numFmtId="186" fontId="2" fillId="0" borderId="3" xfId="33" applyNumberFormat="1" applyFont="1" applyFill="1" applyBorder="1" applyAlignment="1">
      <alignment horizontal="center" vertical="center" wrapText="1" shrinkToFit="1"/>
    </xf>
    <xf numFmtId="181" fontId="19" fillId="0" borderId="3" xfId="33" applyNumberFormat="1" applyFont="1" applyFill="1" applyBorder="1" applyAlignment="1">
      <alignment horizontal="center" vertical="center" wrapText="1" shrinkToFit="1"/>
    </xf>
    <xf numFmtId="187" fontId="2" fillId="0" borderId="3" xfId="33" quotePrefix="1" applyNumberFormat="1" applyFont="1" applyFill="1" applyBorder="1" applyAlignment="1">
      <alignment horizontal="center" vertical="center" wrapText="1" shrinkToFit="1"/>
    </xf>
    <xf numFmtId="0" fontId="2" fillId="0" borderId="3" xfId="34" applyFont="1" applyFill="1" applyBorder="1" applyAlignment="1">
      <alignment horizontal="center" vertical="center" wrapText="1"/>
    </xf>
    <xf numFmtId="0" fontId="2" fillId="0" borderId="3" xfId="33" applyFont="1" applyFill="1" applyBorder="1" applyAlignment="1">
      <alignment horizontal="center" vertical="center"/>
    </xf>
    <xf numFmtId="186" fontId="2" fillId="0" borderId="3" xfId="33" applyNumberFormat="1" applyFont="1" applyFill="1" applyBorder="1" applyAlignment="1">
      <alignment horizontal="center" vertical="center"/>
    </xf>
    <xf numFmtId="49" fontId="2" fillId="0" borderId="3" xfId="33" applyNumberFormat="1" applyFont="1" applyFill="1" applyBorder="1" applyAlignment="1">
      <alignment horizontal="center" vertical="center"/>
    </xf>
    <xf numFmtId="176" fontId="2" fillId="0" borderId="3" xfId="33" applyNumberFormat="1" applyFont="1" applyFill="1" applyBorder="1" applyAlignment="1">
      <alignment horizontal="center" vertical="center" wrapText="1" shrinkToFit="1"/>
    </xf>
    <xf numFmtId="0" fontId="2" fillId="0" borderId="3" xfId="33" applyFont="1" applyFill="1" applyBorder="1" applyAlignment="1">
      <alignment horizontal="center" vertical="center" wrapText="1"/>
    </xf>
    <xf numFmtId="49" fontId="2" fillId="0" borderId="3" xfId="33" quotePrefix="1" applyNumberFormat="1" applyFont="1" applyFill="1" applyBorder="1" applyAlignment="1">
      <alignment horizontal="center" vertical="center" wrapText="1"/>
    </xf>
    <xf numFmtId="186" fontId="2" fillId="0" borderId="3" xfId="33" applyNumberFormat="1" applyFont="1" applyFill="1" applyBorder="1" applyAlignment="1">
      <alignment horizontal="center" vertical="center" wrapText="1"/>
    </xf>
    <xf numFmtId="0" fontId="2" fillId="0" borderId="3" xfId="33" quotePrefix="1" applyFont="1" applyFill="1" applyBorder="1" applyAlignment="1">
      <alignment horizontal="center" vertical="center"/>
    </xf>
    <xf numFmtId="0" fontId="24" fillId="0" borderId="3" xfId="33" applyFont="1" applyFill="1" applyBorder="1" applyAlignment="1">
      <alignment horizontal="center" vertical="center"/>
    </xf>
    <xf numFmtId="49" fontId="2" fillId="0" borderId="3" xfId="33" applyNumberFormat="1" applyFont="1" applyFill="1" applyBorder="1" applyAlignment="1">
      <alignment horizontal="center" vertical="center" wrapText="1" shrinkToFit="1"/>
    </xf>
    <xf numFmtId="0" fontId="2" fillId="0" borderId="3" xfId="33" applyNumberFormat="1" applyFont="1" applyFill="1" applyBorder="1" applyAlignment="1">
      <alignment horizontal="center" vertical="center"/>
    </xf>
    <xf numFmtId="49" fontId="2" fillId="0" borderId="3" xfId="33" quotePrefix="1" applyNumberFormat="1" applyFont="1" applyFill="1" applyBorder="1" applyAlignment="1">
      <alignment horizontal="center" vertical="center" wrapText="1" shrinkToFit="1"/>
    </xf>
    <xf numFmtId="177" fontId="3" fillId="0" borderId="3" xfId="33" applyNumberFormat="1" applyFont="1" applyFill="1" applyBorder="1" applyAlignment="1">
      <alignment horizontal="center" vertical="center" wrapText="1" shrinkToFit="1"/>
    </xf>
    <xf numFmtId="186" fontId="3" fillId="0" borderId="3" xfId="33" applyNumberFormat="1" applyFont="1" applyFill="1" applyBorder="1" applyAlignment="1">
      <alignment horizontal="center" vertical="center" wrapText="1" shrinkToFit="1"/>
    </xf>
    <xf numFmtId="186" fontId="2" fillId="0" borderId="3" xfId="33" applyNumberFormat="1" applyFont="1" applyFill="1" applyBorder="1" applyAlignment="1">
      <alignment horizontal="center" vertical="center" shrinkToFit="1"/>
    </xf>
    <xf numFmtId="0" fontId="2" fillId="0" borderId="3" xfId="33" quotePrefix="1" applyNumberFormat="1" applyFont="1" applyFill="1" applyBorder="1" applyAlignment="1">
      <alignment horizontal="center" vertical="center"/>
    </xf>
    <xf numFmtId="0" fontId="2" fillId="0" borderId="3" xfId="33" applyNumberFormat="1" applyFont="1" applyFill="1" applyBorder="1" applyAlignment="1">
      <alignment horizontal="center" vertical="center" shrinkToFit="1"/>
    </xf>
    <xf numFmtId="0" fontId="2" fillId="0" borderId="3" xfId="33" quotePrefix="1" applyNumberFormat="1" applyFont="1" applyFill="1" applyBorder="1" applyAlignment="1">
      <alignment horizontal="center" vertical="center" shrinkToFit="1"/>
    </xf>
    <xf numFmtId="0" fontId="2" fillId="0" borderId="3" xfId="33" applyNumberFormat="1" applyFont="1" applyFill="1" applyBorder="1" applyAlignment="1">
      <alignment horizontal="center" vertical="center" wrapText="1"/>
    </xf>
    <xf numFmtId="0" fontId="25" fillId="0" borderId="3" xfId="33" applyNumberFormat="1" applyFont="1" applyFill="1" applyBorder="1" applyAlignment="1">
      <alignment horizontal="center" vertical="center" wrapText="1"/>
    </xf>
    <xf numFmtId="177" fontId="2" fillId="0" borderId="3" xfId="34" quotePrefix="1" applyNumberFormat="1" applyFont="1" applyFill="1" applyBorder="1" applyAlignment="1">
      <alignment horizontal="center" vertical="center" wrapText="1"/>
    </xf>
    <xf numFmtId="187" fontId="2" fillId="0" borderId="3" xfId="33" applyNumberFormat="1" applyFont="1" applyFill="1" applyBorder="1" applyAlignment="1">
      <alignment horizontal="center" vertical="center" wrapText="1"/>
    </xf>
    <xf numFmtId="0" fontId="8" fillId="0" borderId="3" xfId="33" applyFont="1" applyFill="1" applyBorder="1">
      <alignment vertical="center"/>
    </xf>
    <xf numFmtId="0" fontId="8" fillId="0" borderId="0" xfId="33" applyFont="1" applyFill="1" applyBorder="1">
      <alignment vertical="center"/>
    </xf>
    <xf numFmtId="0" fontId="8" fillId="0" borderId="0" xfId="33" applyFont="1" applyFill="1">
      <alignment vertical="center"/>
    </xf>
    <xf numFmtId="49" fontId="19" fillId="0" borderId="0" xfId="33" applyNumberFormat="1" applyFont="1" applyFill="1" applyBorder="1" applyAlignment="1">
      <alignment horizontal="center" vertical="center" wrapText="1" shrinkToFit="1"/>
    </xf>
    <xf numFmtId="187" fontId="19" fillId="0" borderId="0" xfId="33" applyNumberFormat="1" applyFont="1" applyFill="1" applyBorder="1" applyAlignment="1">
      <alignment horizontal="center" vertical="center" wrapText="1" shrinkToFit="1"/>
    </xf>
    <xf numFmtId="177" fontId="19" fillId="0" borderId="0" xfId="33" applyNumberFormat="1" applyFont="1" applyFill="1" applyBorder="1" applyAlignment="1">
      <alignment horizontal="center" vertical="center" wrapText="1" shrinkToFit="1"/>
    </xf>
    <xf numFmtId="186" fontId="19" fillId="0" borderId="0" xfId="33" applyNumberFormat="1" applyFont="1" applyFill="1" applyBorder="1" applyAlignment="1">
      <alignment horizontal="center" vertical="center" wrapText="1" shrinkToFit="1"/>
    </xf>
    <xf numFmtId="0" fontId="17" fillId="0" borderId="0" xfId="21" applyNumberFormat="1" applyFont="1" applyFill="1" applyBorder="1" applyAlignment="1">
      <alignment horizontal="center" vertical="center"/>
    </xf>
    <xf numFmtId="0" fontId="19" fillId="0" borderId="0" xfId="34" applyFont="1" applyFill="1" applyBorder="1" applyAlignment="1">
      <alignment horizontal="center" vertical="center" wrapText="1"/>
    </xf>
    <xf numFmtId="0" fontId="19" fillId="0" borderId="0" xfId="33" applyFont="1" applyFill="1" applyBorder="1" applyAlignment="1">
      <alignment horizontal="center" vertical="center"/>
    </xf>
    <xf numFmtId="186" fontId="19" fillId="0" borderId="0" xfId="33" applyNumberFormat="1" applyFont="1" applyFill="1" applyBorder="1" applyAlignment="1">
      <alignment horizontal="center" vertical="center"/>
    </xf>
    <xf numFmtId="49" fontId="19" fillId="0" borderId="0" xfId="33" applyNumberFormat="1" applyFont="1" applyFill="1" applyBorder="1" applyAlignment="1">
      <alignment horizontal="center" vertical="center"/>
    </xf>
    <xf numFmtId="0" fontId="26" fillId="0" borderId="0" xfId="21" applyNumberFormat="1" applyFont="1" applyFill="1" applyBorder="1" applyAlignment="1">
      <alignment horizontal="center" vertical="center" shrinkToFit="1"/>
    </xf>
    <xf numFmtId="0" fontId="19" fillId="0" borderId="0" xfId="33" applyFont="1" applyFill="1" applyBorder="1" applyAlignment="1">
      <alignment horizontal="center" vertical="center" wrapText="1"/>
    </xf>
    <xf numFmtId="49" fontId="19" fillId="0" borderId="0" xfId="33" applyNumberFormat="1" applyFont="1" applyFill="1" applyBorder="1" applyAlignment="1">
      <alignment horizontal="center" vertical="center" wrapText="1"/>
    </xf>
    <xf numFmtId="186" fontId="19" fillId="0" borderId="0" xfId="33" applyNumberFormat="1" applyFont="1" applyFill="1" applyBorder="1" applyAlignment="1">
      <alignment horizontal="center" vertical="center" wrapText="1"/>
    </xf>
    <xf numFmtId="0" fontId="17" fillId="0" borderId="0" xfId="21" applyNumberFormat="1" applyFont="1" applyFill="1" applyBorder="1" applyAlignment="1">
      <alignment horizontal="center" vertical="center" wrapText="1" shrinkToFit="1"/>
    </xf>
    <xf numFmtId="176" fontId="19" fillId="0" borderId="0" xfId="33" applyNumberFormat="1" applyFont="1" applyFill="1" applyBorder="1" applyAlignment="1">
      <alignment horizontal="center" vertical="center" wrapText="1" shrinkToFit="1"/>
    </xf>
    <xf numFmtId="0" fontId="17" fillId="0" borderId="0" xfId="21" applyNumberFormat="1" applyFont="1" applyFill="1" applyBorder="1" applyAlignment="1">
      <alignment horizontal="center" vertical="center" shrinkToFit="1"/>
    </xf>
    <xf numFmtId="0" fontId="2" fillId="0" borderId="3" xfId="33" quotePrefix="1" applyFont="1" applyFill="1" applyBorder="1" applyAlignment="1">
      <alignment horizontal="center" vertical="center" wrapText="1"/>
    </xf>
    <xf numFmtId="0" fontId="17" fillId="0" borderId="0" xfId="35" applyFont="1" applyFill="1" applyBorder="1" applyAlignment="1">
      <alignment horizontal="center" vertical="center"/>
    </xf>
    <xf numFmtId="176" fontId="2" fillId="0" borderId="3" xfId="33" applyNumberFormat="1" applyFont="1" applyFill="1" applyBorder="1" applyAlignment="1">
      <alignment horizontal="center" vertical="center"/>
    </xf>
    <xf numFmtId="0" fontId="8" fillId="0" borderId="15" xfId="33" applyFont="1" applyFill="1" applyBorder="1">
      <alignment vertical="center"/>
    </xf>
    <xf numFmtId="177" fontId="8" fillId="0" borderId="0" xfId="33" applyNumberFormat="1" applyFont="1" applyFill="1">
      <alignment vertical="center"/>
    </xf>
    <xf numFmtId="186" fontId="8" fillId="0" borderId="0" xfId="33" applyNumberFormat="1" applyFont="1" applyFill="1">
      <alignment vertical="center"/>
    </xf>
    <xf numFmtId="177" fontId="16" fillId="0" borderId="0" xfId="4" applyNumberFormat="1" applyFont="1" applyFill="1" applyBorder="1" applyAlignment="1">
      <alignment horizontal="center" vertical="center"/>
    </xf>
    <xf numFmtId="49" fontId="16" fillId="0" borderId="0" xfId="4" applyNumberFormat="1" applyFont="1" applyFill="1" applyBorder="1" applyAlignment="1">
      <alignment horizontal="center" vertical="center" wrapText="1"/>
    </xf>
    <xf numFmtId="176" fontId="3" fillId="0" borderId="3" xfId="17" applyFont="1" applyFill="1" applyBorder="1" applyAlignment="1">
      <alignment horizontal="center" vertical="center" wrapText="1"/>
    </xf>
    <xf numFmtId="176" fontId="3" fillId="0" borderId="3" xfId="4" applyFont="1" applyFill="1" applyBorder="1" applyAlignment="1">
      <alignment horizontal="center" vertical="center" wrapText="1"/>
    </xf>
    <xf numFmtId="179" fontId="3" fillId="0" borderId="3" xfId="4" applyNumberFormat="1" applyFont="1" applyFill="1" applyBorder="1" applyAlignment="1">
      <alignment horizontal="center" vertical="center" wrapText="1"/>
    </xf>
    <xf numFmtId="177" fontId="2" fillId="0" borderId="3" xfId="4" applyNumberFormat="1" applyFont="1" applyFill="1" applyBorder="1" applyAlignment="1">
      <alignment horizontal="center" vertical="center"/>
    </xf>
    <xf numFmtId="178" fontId="3" fillId="0" borderId="3" xfId="4" applyNumberFormat="1" applyFont="1" applyFill="1" applyBorder="1" applyAlignment="1">
      <alignment horizontal="center" vertical="center"/>
    </xf>
    <xf numFmtId="178" fontId="3" fillId="0" borderId="3" xfId="4" applyNumberFormat="1" applyFont="1" applyFill="1" applyBorder="1" applyAlignment="1">
      <alignment horizontal="center" vertical="center" wrapText="1"/>
    </xf>
    <xf numFmtId="177" fontId="3" fillId="0" borderId="3" xfId="4" applyNumberFormat="1" applyFont="1" applyFill="1" applyBorder="1" applyAlignment="1">
      <alignment horizontal="center" vertical="center"/>
    </xf>
    <xf numFmtId="185" fontId="3" fillId="0" borderId="3" xfId="4" applyNumberFormat="1" applyFont="1" applyFill="1" applyBorder="1" applyAlignment="1">
      <alignment horizontal="center" vertical="center" wrapText="1"/>
    </xf>
    <xf numFmtId="177" fontId="2" fillId="0" borderId="3" xfId="4" applyNumberFormat="1" applyFont="1" applyFill="1" applyBorder="1" applyAlignment="1">
      <alignment horizontal="center" vertical="center" wrapText="1"/>
    </xf>
    <xf numFmtId="49" fontId="2" fillId="0" borderId="0" xfId="4" applyNumberFormat="1" applyFont="1" applyFill="1" applyAlignment="1">
      <alignment vertical="center" wrapText="1"/>
    </xf>
    <xf numFmtId="176" fontId="2" fillId="0" borderId="0" xfId="4" applyFont="1" applyFill="1">
      <alignment vertical="center"/>
    </xf>
    <xf numFmtId="187" fontId="2" fillId="0" borderId="3" xfId="0" applyNumberFormat="1" applyFont="1" applyFill="1" applyBorder="1" applyAlignment="1">
      <alignment horizontal="center" vertical="center" wrapText="1" shrinkToFit="1"/>
    </xf>
    <xf numFmtId="180" fontId="2" fillId="0" borderId="3" xfId="0" applyNumberFormat="1" applyFont="1" applyFill="1" applyBorder="1" applyAlignment="1">
      <alignment horizontal="center" vertical="center" wrapText="1" shrinkToFit="1"/>
    </xf>
    <xf numFmtId="0" fontId="2" fillId="0" borderId="4" xfId="0" applyNumberFormat="1" applyFont="1" applyFill="1" applyBorder="1" applyAlignment="1">
      <alignment horizontal="center" vertical="center" wrapText="1"/>
    </xf>
    <xf numFmtId="177" fontId="2" fillId="0" borderId="4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180" fontId="2" fillId="0" borderId="4" xfId="0" applyNumberFormat="1" applyFont="1" applyFill="1" applyBorder="1" applyAlignment="1">
      <alignment horizontal="center" vertical="center" wrapText="1" shrinkToFit="1"/>
    </xf>
    <xf numFmtId="176" fontId="2" fillId="0" borderId="3" xfId="0" applyFont="1" applyFill="1" applyBorder="1" applyAlignment="1">
      <alignment horizontal="center" vertical="center" wrapText="1"/>
    </xf>
    <xf numFmtId="176" fontId="2" fillId="0" borderId="3" xfId="0" applyFont="1" applyFill="1" applyBorder="1" applyAlignment="1">
      <alignment horizontal="center" vertical="center"/>
    </xf>
    <xf numFmtId="180" fontId="2" fillId="0" borderId="3" xfId="0" applyNumberFormat="1" applyFont="1" applyFill="1" applyBorder="1" applyAlignment="1">
      <alignment horizontal="center" vertical="center" wrapText="1"/>
    </xf>
    <xf numFmtId="176" fontId="2" fillId="0" borderId="3" xfId="0" applyNumberFormat="1" applyFont="1" applyFill="1" applyBorder="1" applyAlignment="1">
      <alignment horizontal="center" vertical="center" wrapText="1"/>
    </xf>
    <xf numFmtId="180" fontId="3" fillId="0" borderId="3" xfId="0" applyNumberFormat="1" applyFont="1" applyFill="1" applyBorder="1" applyAlignment="1">
      <alignment horizontal="center" vertical="center" wrapText="1" shrinkToFit="1"/>
    </xf>
    <xf numFmtId="181" fontId="2" fillId="0" borderId="3" xfId="0" applyNumberFormat="1" applyFont="1" applyFill="1" applyBorder="1" applyAlignment="1">
      <alignment horizontal="center" vertical="center" wrapText="1" shrinkToFit="1"/>
    </xf>
    <xf numFmtId="185" fontId="2" fillId="0" borderId="3" xfId="4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 shrinkToFit="1"/>
    </xf>
    <xf numFmtId="49" fontId="3" fillId="0" borderId="0" xfId="4" applyNumberFormat="1" applyFont="1" applyFill="1" applyAlignment="1">
      <alignment vertical="center" wrapText="1"/>
    </xf>
    <xf numFmtId="176" fontId="3" fillId="0" borderId="0" xfId="4" applyFont="1" applyFill="1">
      <alignment vertical="center"/>
    </xf>
    <xf numFmtId="0" fontId="2" fillId="0" borderId="3" xfId="0" applyNumberFormat="1" applyFont="1" applyFill="1" applyBorder="1" applyAlignment="1">
      <alignment horizontal="center" vertical="center"/>
    </xf>
    <xf numFmtId="0" fontId="2" fillId="0" borderId="3" xfId="21" applyNumberFormat="1" applyFont="1" applyFill="1" applyBorder="1" applyAlignment="1">
      <alignment horizontal="center" vertical="center"/>
    </xf>
    <xf numFmtId="187" fontId="29" fillId="0" borderId="3" xfId="0" applyNumberFormat="1" applyFont="1" applyFill="1" applyBorder="1" applyAlignment="1">
      <alignment horizontal="center" vertical="center" wrapText="1" shrinkToFit="1"/>
    </xf>
    <xf numFmtId="177" fontId="2" fillId="0" borderId="3" xfId="0" applyNumberFormat="1" applyFont="1" applyFill="1" applyBorder="1" applyAlignment="1">
      <alignment horizontal="center" vertical="center" wrapText="1"/>
    </xf>
    <xf numFmtId="190" fontId="3" fillId="0" borderId="3" xfId="36" applyFont="1" applyFill="1" applyBorder="1" applyAlignment="1">
      <alignment horizontal="center" vertical="center" wrapText="1"/>
    </xf>
    <xf numFmtId="177" fontId="3" fillId="0" borderId="3" xfId="4" applyNumberFormat="1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3" xfId="0" applyNumberFormat="1" applyFont="1" applyFill="1" applyBorder="1" applyAlignment="1">
      <alignment horizontal="center" vertical="center"/>
    </xf>
    <xf numFmtId="176" fontId="4" fillId="0" borderId="0" xfId="4" applyFont="1" applyFill="1" applyAlignment="1">
      <alignment horizontal="center" vertical="center"/>
    </xf>
    <xf numFmtId="176" fontId="4" fillId="0" borderId="0" xfId="4" applyFont="1" applyFill="1" applyAlignment="1">
      <alignment horizontal="center" vertical="center" wrapText="1"/>
    </xf>
    <xf numFmtId="177" fontId="4" fillId="0" borderId="0" xfId="4" applyNumberFormat="1" applyFont="1" applyFill="1" applyAlignment="1">
      <alignment horizontal="center" vertical="center" wrapText="1"/>
    </xf>
    <xf numFmtId="178" fontId="4" fillId="0" borderId="0" xfId="4" applyNumberFormat="1" applyFont="1" applyFill="1" applyAlignment="1">
      <alignment horizontal="center" vertical="center"/>
    </xf>
    <xf numFmtId="177" fontId="4" fillId="0" borderId="0" xfId="4" applyNumberFormat="1" applyFont="1" applyFill="1" applyAlignment="1">
      <alignment horizontal="center" vertical="center"/>
    </xf>
    <xf numFmtId="49" fontId="4" fillId="0" borderId="0" xfId="4" applyNumberFormat="1" applyFont="1" applyFill="1" applyAlignment="1">
      <alignment vertical="center" wrapText="1"/>
    </xf>
    <xf numFmtId="176" fontId="4" fillId="0" borderId="0" xfId="4" applyFont="1" applyFill="1">
      <alignment vertical="center"/>
    </xf>
    <xf numFmtId="187" fontId="2" fillId="0" borderId="0" xfId="0" applyNumberFormat="1" applyFont="1" applyFill="1" applyBorder="1" applyAlignment="1">
      <alignment horizontal="center" vertical="center" wrapText="1" shrinkToFit="1"/>
    </xf>
    <xf numFmtId="177" fontId="2" fillId="0" borderId="0" xfId="0" applyNumberFormat="1" applyFont="1" applyFill="1" applyBorder="1" applyAlignment="1">
      <alignment horizontal="center" vertical="center" wrapText="1" shrinkToFit="1"/>
    </xf>
    <xf numFmtId="180" fontId="2" fillId="0" borderId="0" xfId="0" applyNumberFormat="1" applyFont="1" applyFill="1" applyBorder="1" applyAlignment="1">
      <alignment horizontal="center" vertical="center" wrapText="1" shrinkToFit="1"/>
    </xf>
    <xf numFmtId="177" fontId="2" fillId="0" borderId="9" xfId="4" applyNumberFormat="1" applyFont="1" applyFill="1" applyBorder="1" applyAlignment="1">
      <alignment vertical="center" wrapText="1"/>
    </xf>
    <xf numFmtId="176" fontId="21" fillId="0" borderId="0" xfId="4" applyFont="1" applyFill="1" applyAlignment="1">
      <alignment horizontal="center" vertical="center"/>
    </xf>
    <xf numFmtId="177" fontId="21" fillId="0" borderId="0" xfId="4" applyNumberFormat="1" applyFont="1" applyFill="1" applyBorder="1" applyAlignment="1">
      <alignment horizontal="center" vertical="center"/>
    </xf>
    <xf numFmtId="49" fontId="21" fillId="0" borderId="0" xfId="4" applyNumberFormat="1" applyFont="1" applyFill="1" applyAlignment="1">
      <alignment vertical="center" wrapText="1"/>
    </xf>
    <xf numFmtId="177" fontId="31" fillId="0" borderId="0" xfId="4" applyNumberFormat="1" applyFont="1" applyFill="1" applyAlignment="1">
      <alignment horizontal="center" vertical="center"/>
    </xf>
    <xf numFmtId="178" fontId="21" fillId="0" borderId="0" xfId="4" applyNumberFormat="1" applyFont="1" applyFill="1" applyAlignment="1">
      <alignment horizontal="center" vertical="center"/>
    </xf>
    <xf numFmtId="178" fontId="18" fillId="0" borderId="3" xfId="4" applyNumberFormat="1" applyFont="1" applyFill="1" applyBorder="1" applyAlignment="1">
      <alignment horizontal="center" vertical="center"/>
    </xf>
    <xf numFmtId="178" fontId="18" fillId="0" borderId="3" xfId="4" applyNumberFormat="1" applyFont="1" applyFill="1" applyBorder="1" applyAlignment="1">
      <alignment horizontal="center" vertical="center" wrapText="1"/>
    </xf>
    <xf numFmtId="185" fontId="18" fillId="0" borderId="3" xfId="4" applyNumberFormat="1" applyFont="1" applyFill="1" applyBorder="1" applyAlignment="1">
      <alignment horizontal="center" vertical="center" wrapText="1"/>
    </xf>
    <xf numFmtId="179" fontId="19" fillId="0" borderId="3" xfId="4" applyNumberFormat="1" applyFont="1" applyFill="1" applyBorder="1" applyAlignment="1">
      <alignment horizontal="center" vertical="center" wrapText="1"/>
    </xf>
    <xf numFmtId="177" fontId="19" fillId="0" borderId="3" xfId="4" applyNumberFormat="1" applyFont="1" applyFill="1" applyBorder="1" applyAlignment="1">
      <alignment horizontal="center" vertical="center"/>
    </xf>
    <xf numFmtId="180" fontId="19" fillId="0" borderId="3" xfId="4" applyNumberFormat="1" applyFont="1" applyFill="1" applyBorder="1" applyAlignment="1">
      <alignment horizontal="center" vertical="center"/>
    </xf>
    <xf numFmtId="177" fontId="19" fillId="0" borderId="3" xfId="4" quotePrefix="1" applyNumberFormat="1" applyFont="1" applyFill="1" applyBorder="1" applyAlignment="1">
      <alignment horizontal="center" vertical="center"/>
    </xf>
    <xf numFmtId="176" fontId="19" fillId="0" borderId="4" xfId="4" applyFont="1" applyFill="1" applyBorder="1" applyAlignment="1">
      <alignment horizontal="center" vertical="center" wrapText="1"/>
    </xf>
    <xf numFmtId="177" fontId="19" fillId="0" borderId="3" xfId="0" applyNumberFormat="1" applyFont="1" applyFill="1" applyBorder="1" applyAlignment="1">
      <alignment horizontal="center" vertical="center" wrapText="1" shrinkToFit="1"/>
    </xf>
    <xf numFmtId="177" fontId="19" fillId="0" borderId="3" xfId="0" quotePrefix="1" applyNumberFormat="1" applyFont="1" applyFill="1" applyBorder="1" applyAlignment="1">
      <alignment horizontal="center" vertical="center" wrapText="1" shrinkToFit="1"/>
    </xf>
    <xf numFmtId="180" fontId="19" fillId="0" borderId="3" xfId="0" applyNumberFormat="1" applyFont="1" applyFill="1" applyBorder="1" applyAlignment="1">
      <alignment horizontal="center" vertical="center" wrapText="1" shrinkToFit="1"/>
    </xf>
    <xf numFmtId="176" fontId="19" fillId="0" borderId="3" xfId="0" applyFont="1" applyFill="1" applyBorder="1" applyAlignment="1">
      <alignment horizontal="center" vertical="center" wrapText="1" shrinkToFit="1"/>
    </xf>
    <xf numFmtId="180" fontId="18" fillId="0" borderId="3" xfId="0" applyNumberFormat="1" applyFont="1" applyFill="1" applyBorder="1" applyAlignment="1">
      <alignment horizontal="center" vertical="center" wrapText="1" shrinkToFit="1"/>
    </xf>
    <xf numFmtId="176" fontId="19" fillId="0" borderId="3" xfId="0" applyFont="1" applyBorder="1" applyAlignment="1">
      <alignment horizontal="center" vertical="center" wrapText="1" shrinkToFit="1"/>
    </xf>
    <xf numFmtId="177" fontId="19" fillId="0" borderId="3" xfId="0" quotePrefix="1" applyNumberFormat="1" applyFont="1" applyBorder="1" applyAlignment="1">
      <alignment horizontal="center" vertical="center" wrapText="1" shrinkToFit="1"/>
    </xf>
    <xf numFmtId="180" fontId="19" fillId="0" borderId="3" xfId="0" applyNumberFormat="1" applyFont="1" applyBorder="1" applyAlignment="1">
      <alignment horizontal="center" vertical="center" wrapText="1" shrinkToFit="1"/>
    </xf>
    <xf numFmtId="185" fontId="19" fillId="0" borderId="0" xfId="4" applyNumberFormat="1" applyFont="1" applyFill="1" applyAlignment="1">
      <alignment horizontal="center" vertical="center" wrapText="1"/>
    </xf>
    <xf numFmtId="177" fontId="19" fillId="2" borderId="3" xfId="0" applyNumberFormat="1" applyFont="1" applyFill="1" applyBorder="1" applyAlignment="1">
      <alignment horizontal="center" vertical="center" wrapText="1" shrinkToFit="1"/>
    </xf>
    <xf numFmtId="180" fontId="19" fillId="2" borderId="3" xfId="0" applyNumberFormat="1" applyFont="1" applyFill="1" applyBorder="1" applyAlignment="1">
      <alignment horizontal="center" vertical="center" wrapText="1" shrinkToFit="1"/>
    </xf>
    <xf numFmtId="187" fontId="13" fillId="0" borderId="3" xfId="0" applyNumberFormat="1" applyFont="1" applyFill="1" applyBorder="1" applyAlignment="1">
      <alignment horizontal="center" vertical="center" wrapText="1" shrinkToFit="1"/>
    </xf>
    <xf numFmtId="187" fontId="19" fillId="2" borderId="3" xfId="0" applyNumberFormat="1" applyFont="1" applyFill="1" applyBorder="1" applyAlignment="1">
      <alignment horizontal="center" vertical="center" wrapText="1" shrinkToFit="1"/>
    </xf>
    <xf numFmtId="176" fontId="19" fillId="0" borderId="3" xfId="4" applyFont="1" applyFill="1" applyBorder="1" applyAlignment="1">
      <alignment horizontal="center" vertical="center"/>
    </xf>
    <xf numFmtId="176" fontId="19" fillId="0" borderId="9" xfId="4" applyFont="1" applyFill="1" applyBorder="1" applyAlignment="1">
      <alignment horizontal="center" vertical="center" wrapText="1"/>
    </xf>
    <xf numFmtId="178" fontId="18" fillId="0" borderId="0" xfId="4" applyNumberFormat="1" applyFont="1" applyFill="1" applyAlignment="1">
      <alignment horizontal="center" vertical="center" wrapText="1"/>
    </xf>
    <xf numFmtId="177" fontId="18" fillId="0" borderId="0" xfId="4" applyNumberFormat="1" applyFont="1" applyFill="1" applyAlignment="1">
      <alignment horizontal="center" vertical="center"/>
    </xf>
    <xf numFmtId="185" fontId="18" fillId="0" borderId="0" xfId="4" applyNumberFormat="1" applyFont="1" applyFill="1" applyAlignment="1">
      <alignment horizontal="center" vertical="center" wrapText="1"/>
    </xf>
    <xf numFmtId="177" fontId="9" fillId="0" borderId="0" xfId="4" applyNumberFormat="1" applyFont="1" applyFill="1" applyAlignment="1">
      <alignment horizontal="center" vertical="center" wrapText="1"/>
    </xf>
    <xf numFmtId="176" fontId="34" fillId="0" borderId="0" xfId="37" applyFont="1" applyFill="1" applyBorder="1" applyAlignment="1" applyProtection="1">
      <alignment horizontal="center" vertical="center"/>
    </xf>
    <xf numFmtId="176" fontId="35" fillId="0" borderId="3" xfId="38" applyFont="1" applyFill="1" applyBorder="1" applyAlignment="1" applyProtection="1">
      <alignment horizontal="center" vertical="center" wrapText="1"/>
    </xf>
    <xf numFmtId="176" fontId="35" fillId="0" borderId="3" xfId="37" applyFont="1" applyFill="1" applyBorder="1" applyAlignment="1" applyProtection="1">
      <alignment horizontal="center" vertical="center" wrapText="1"/>
    </xf>
    <xf numFmtId="179" fontId="35" fillId="0" borderId="3" xfId="37" applyNumberFormat="1" applyFont="1" applyFill="1" applyBorder="1" applyAlignment="1" applyProtection="1">
      <alignment horizontal="center" vertical="center" wrapText="1"/>
    </xf>
    <xf numFmtId="177" fontId="35" fillId="0" borderId="3" xfId="37" applyNumberFormat="1" applyFont="1" applyFill="1" applyBorder="1" applyAlignment="1" applyProtection="1">
      <alignment horizontal="center" vertical="center"/>
    </xf>
    <xf numFmtId="178" fontId="35" fillId="0" borderId="3" xfId="37" applyNumberFormat="1" applyFont="1" applyFill="1" applyBorder="1" applyAlignment="1" applyProtection="1">
      <alignment horizontal="center" vertical="center"/>
    </xf>
    <xf numFmtId="178" fontId="35" fillId="0" borderId="3" xfId="37" applyNumberFormat="1" applyFont="1" applyFill="1" applyBorder="1" applyAlignment="1" applyProtection="1">
      <alignment horizontal="center" vertical="center" wrapText="1"/>
    </xf>
    <xf numFmtId="185" fontId="35" fillId="0" borderId="3" xfId="37" applyNumberFormat="1" applyFont="1" applyFill="1" applyBorder="1" applyAlignment="1" applyProtection="1">
      <alignment horizontal="center" vertical="center" wrapText="1"/>
    </xf>
    <xf numFmtId="176" fontId="36" fillId="0" borderId="0" xfId="37" applyFont="1" applyFill="1" applyAlignment="1" applyProtection="1">
      <alignment vertical="center"/>
    </xf>
    <xf numFmtId="176" fontId="7" fillId="0" borderId="5" xfId="39" applyNumberFormat="1" applyFont="1" applyFill="1" applyBorder="1" applyAlignment="1">
      <alignment horizontal="center" vertical="center"/>
    </xf>
    <xf numFmtId="179" fontId="7" fillId="0" borderId="5" xfId="39" applyNumberFormat="1" applyFont="1" applyFill="1" applyBorder="1" applyAlignment="1">
      <alignment horizontal="center" vertical="center"/>
    </xf>
    <xf numFmtId="180" fontId="7" fillId="0" borderId="5" xfId="39" applyNumberFormat="1" applyFont="1" applyBorder="1" applyAlignment="1">
      <alignment horizontal="center" vertical="center"/>
    </xf>
    <xf numFmtId="181" fontId="36" fillId="0" borderId="9" xfId="39" applyNumberFormat="1" applyFont="1" applyFill="1" applyBorder="1" applyAlignment="1">
      <alignment horizontal="center" vertical="center" wrapText="1" shrinkToFit="1"/>
    </xf>
    <xf numFmtId="177" fontId="36" fillId="0" borderId="3" xfId="37" applyNumberFormat="1" applyFont="1" applyFill="1" applyBorder="1" applyAlignment="1" applyProtection="1">
      <alignment horizontal="center" vertical="center" wrapText="1"/>
    </xf>
    <xf numFmtId="185" fontId="36" fillId="0" borderId="3" xfId="37" applyNumberFormat="1" applyFont="1" applyFill="1" applyBorder="1" applyAlignment="1" applyProtection="1">
      <alignment horizontal="center" vertical="center" wrapText="1"/>
    </xf>
    <xf numFmtId="179" fontId="7" fillId="0" borderId="5" xfId="39" quotePrefix="1" applyNumberFormat="1" applyFont="1" applyFill="1" applyBorder="1" applyAlignment="1">
      <alignment horizontal="center" vertical="center"/>
    </xf>
    <xf numFmtId="180" fontId="3" fillId="2" borderId="3" xfId="39" applyNumberFormat="1" applyFont="1" applyFill="1" applyBorder="1" applyAlignment="1">
      <alignment horizontal="center" vertical="center" wrapText="1" shrinkToFit="1"/>
    </xf>
    <xf numFmtId="190" fontId="35" fillId="2" borderId="9" xfId="40" applyFont="1" applyFill="1" applyBorder="1" applyAlignment="1" applyProtection="1">
      <alignment horizontal="center" vertical="center" wrapText="1"/>
    </xf>
    <xf numFmtId="177" fontId="35" fillId="2" borderId="3" xfId="37" applyNumberFormat="1" applyFont="1" applyFill="1" applyBorder="1" applyAlignment="1" applyProtection="1">
      <alignment horizontal="center" vertical="center" wrapText="1"/>
    </xf>
    <xf numFmtId="185" fontId="35" fillId="2" borderId="3" xfId="37" applyNumberFormat="1" applyFont="1" applyFill="1" applyBorder="1" applyAlignment="1" applyProtection="1">
      <alignment horizontal="center" vertical="center" wrapText="1"/>
    </xf>
    <xf numFmtId="176" fontId="35" fillId="2" borderId="0" xfId="37" applyFont="1" applyFill="1" applyAlignment="1" applyProtection="1">
      <alignment vertical="center"/>
    </xf>
    <xf numFmtId="176" fontId="7" fillId="0" borderId="19" xfId="39" applyFont="1" applyBorder="1" applyAlignment="1">
      <alignment horizontal="center" vertical="center" wrapText="1"/>
    </xf>
    <xf numFmtId="177" fontId="36" fillId="2" borderId="3" xfId="37" applyNumberFormat="1" applyFont="1" applyFill="1" applyBorder="1" applyAlignment="1" applyProtection="1">
      <alignment horizontal="center" vertical="center" wrapText="1"/>
    </xf>
    <xf numFmtId="185" fontId="36" fillId="2" borderId="3" xfId="37" applyNumberFormat="1" applyFont="1" applyFill="1" applyBorder="1" applyAlignment="1" applyProtection="1">
      <alignment horizontal="center" vertical="center" wrapText="1"/>
    </xf>
    <xf numFmtId="176" fontId="36" fillId="2" borderId="0" xfId="37" applyFont="1" applyFill="1" applyAlignment="1" applyProtection="1">
      <alignment vertical="center"/>
    </xf>
    <xf numFmtId="176" fontId="7" fillId="0" borderId="17" xfId="39" applyNumberFormat="1" applyFont="1" applyFill="1" applyBorder="1" applyAlignment="1">
      <alignment horizontal="center" vertical="center"/>
    </xf>
    <xf numFmtId="180" fontId="7" fillId="0" borderId="5" xfId="39" applyNumberFormat="1" applyFont="1" applyFill="1" applyBorder="1" applyAlignment="1">
      <alignment horizontal="center" vertical="center"/>
    </xf>
    <xf numFmtId="190" fontId="35" fillId="0" borderId="9" xfId="40" applyFont="1" applyFill="1" applyBorder="1" applyAlignment="1" applyProtection="1">
      <alignment horizontal="center" vertical="center" wrapText="1"/>
    </xf>
    <xf numFmtId="176" fontId="35" fillId="0" borderId="0" xfId="37" applyFont="1" applyFill="1" applyAlignment="1" applyProtection="1">
      <alignment vertical="center"/>
    </xf>
    <xf numFmtId="180" fontId="35" fillId="2" borderId="3" xfId="39" applyNumberFormat="1" applyFont="1" applyFill="1" applyBorder="1" applyAlignment="1">
      <alignment horizontal="center" vertical="center" wrapText="1" shrinkToFit="1"/>
    </xf>
    <xf numFmtId="181" fontId="36" fillId="2" borderId="3" xfId="39" applyNumberFormat="1" applyFont="1" applyFill="1" applyBorder="1" applyAlignment="1">
      <alignment horizontal="center" vertical="center" wrapText="1" shrinkToFit="1"/>
    </xf>
    <xf numFmtId="181" fontId="36" fillId="0" borderId="3" xfId="39" applyNumberFormat="1" applyFont="1" applyFill="1" applyBorder="1" applyAlignment="1">
      <alignment horizontal="center" vertical="center" wrapText="1" shrinkToFit="1"/>
    </xf>
    <xf numFmtId="190" fontId="35" fillId="0" borderId="3" xfId="40" applyFont="1" applyFill="1" applyBorder="1" applyAlignment="1" applyProtection="1">
      <alignment horizontal="center" vertical="center" wrapText="1"/>
    </xf>
    <xf numFmtId="180" fontId="35" fillId="2" borderId="4" xfId="39" applyNumberFormat="1" applyFont="1" applyFill="1" applyBorder="1" applyAlignment="1">
      <alignment horizontal="center" vertical="center" wrapText="1" shrinkToFit="1"/>
    </xf>
    <xf numFmtId="190" fontId="35" fillId="2" borderId="3" xfId="40" applyFont="1" applyFill="1" applyBorder="1" applyAlignment="1" applyProtection="1">
      <alignment horizontal="center" vertical="center" wrapText="1"/>
    </xf>
    <xf numFmtId="177" fontId="35" fillId="0" borderId="3" xfId="37" applyNumberFormat="1" applyFont="1" applyFill="1" applyBorder="1" applyAlignment="1" applyProtection="1">
      <alignment horizontal="center" vertical="center" wrapText="1"/>
    </xf>
    <xf numFmtId="176" fontId="39" fillId="0" borderId="19" xfId="39" applyFont="1" applyBorder="1" applyAlignment="1">
      <alignment horizontal="center" vertical="center"/>
    </xf>
    <xf numFmtId="180" fontId="35" fillId="2" borderId="6" xfId="39" applyNumberFormat="1" applyFont="1" applyFill="1" applyBorder="1" applyAlignment="1">
      <alignment horizontal="center" vertical="center" wrapText="1" shrinkToFit="1"/>
    </xf>
    <xf numFmtId="182" fontId="36" fillId="0" borderId="9" xfId="39" applyNumberFormat="1" applyFont="1" applyFill="1" applyBorder="1" applyAlignment="1">
      <alignment horizontal="center" vertical="center" wrapText="1" shrinkToFit="1"/>
    </xf>
    <xf numFmtId="176" fontId="35" fillId="2" borderId="4" xfId="37" applyFont="1" applyFill="1" applyBorder="1" applyAlignment="1" applyProtection="1">
      <alignment horizontal="center" vertical="center" wrapText="1"/>
    </xf>
    <xf numFmtId="179" fontId="35" fillId="2" borderId="4" xfId="37" applyNumberFormat="1" applyFont="1" applyFill="1" applyBorder="1" applyAlignment="1" applyProtection="1">
      <alignment horizontal="center" vertical="center" wrapText="1"/>
    </xf>
    <xf numFmtId="180" fontId="40" fillId="0" borderId="5" xfId="39" applyNumberFormat="1" applyFont="1" applyBorder="1" applyAlignment="1">
      <alignment horizontal="center" vertical="center"/>
    </xf>
    <xf numFmtId="178" fontId="0" fillId="0" borderId="0" xfId="37" applyNumberFormat="1" applyFont="1" applyFill="1" applyAlignment="1" applyProtection="1">
      <alignment horizontal="center" vertical="center"/>
    </xf>
    <xf numFmtId="177" fontId="32" fillId="0" borderId="0" xfId="37" applyNumberFormat="1" applyFont="1" applyFill="1" applyAlignment="1" applyProtection="1">
      <alignment horizontal="center" vertical="center" wrapText="1"/>
    </xf>
    <xf numFmtId="176" fontId="0" fillId="0" borderId="0" xfId="37" applyFont="1" applyFill="1" applyAlignment="1" applyProtection="1">
      <alignment vertical="center"/>
    </xf>
    <xf numFmtId="176" fontId="0" fillId="0" borderId="0" xfId="37" applyFont="1" applyFill="1" applyAlignment="1" applyProtection="1">
      <alignment horizontal="center" vertical="center" wrapText="1"/>
    </xf>
    <xf numFmtId="177" fontId="0" fillId="0" borderId="0" xfId="37" applyNumberFormat="1" applyFont="1" applyFill="1" applyAlignment="1" applyProtection="1">
      <alignment horizontal="center" vertical="center"/>
    </xf>
    <xf numFmtId="176" fontId="0" fillId="0" borderId="0" xfId="37" applyFont="1" applyFill="1" applyAlignment="1" applyProtection="1">
      <alignment horizontal="center" vertical="center"/>
    </xf>
    <xf numFmtId="176" fontId="6" fillId="0" borderId="0" xfId="4" applyFont="1" applyAlignment="1">
      <alignment horizontal="center" vertical="center"/>
    </xf>
    <xf numFmtId="176" fontId="2" fillId="0" borderId="1" xfId="4" applyFont="1" applyBorder="1" applyAlignment="1">
      <alignment horizontal="left" vertical="center"/>
    </xf>
    <xf numFmtId="0" fontId="2" fillId="0" borderId="3" xfId="17" applyNumberFormat="1" applyFont="1" applyBorder="1" applyAlignment="1">
      <alignment horizontal="center" vertical="center" wrapText="1"/>
    </xf>
    <xf numFmtId="0" fontId="2" fillId="0" borderId="3" xfId="17" applyNumberFormat="1" applyFont="1" applyBorder="1" applyAlignment="1">
      <alignment horizontal="left" vertical="center" wrapText="1"/>
    </xf>
    <xf numFmtId="177" fontId="2" fillId="0" borderId="4" xfId="0" applyNumberFormat="1" applyFont="1" applyBorder="1" applyAlignment="1">
      <alignment horizontal="center" vertical="center" wrapText="1" shrinkToFit="1"/>
    </xf>
    <xf numFmtId="177" fontId="2" fillId="0" borderId="2" xfId="0" applyNumberFormat="1" applyFont="1" applyBorder="1" applyAlignment="1">
      <alignment horizontal="center" vertical="center" wrapText="1" shrinkToFit="1"/>
    </xf>
    <xf numFmtId="0" fontId="2" fillId="0" borderId="4" xfId="17" applyNumberFormat="1" applyFont="1" applyBorder="1" applyAlignment="1">
      <alignment horizontal="left" vertical="center" wrapText="1"/>
    </xf>
    <xf numFmtId="0" fontId="2" fillId="0" borderId="6" xfId="17" applyNumberFormat="1" applyFont="1" applyBorder="1" applyAlignment="1">
      <alignment horizontal="left" vertical="center" wrapText="1"/>
    </xf>
    <xf numFmtId="0" fontId="2" fillId="0" borderId="2" xfId="17" applyNumberFormat="1" applyFont="1" applyBorder="1" applyAlignment="1">
      <alignment horizontal="left" vertical="center" wrapText="1"/>
    </xf>
    <xf numFmtId="0" fontId="2" fillId="0" borderId="3" xfId="4" applyNumberFormat="1" applyFont="1" applyBorder="1" applyAlignment="1">
      <alignment horizontal="center" vertical="center" wrapText="1"/>
    </xf>
    <xf numFmtId="0" fontId="2" fillId="0" borderId="4" xfId="17" applyNumberFormat="1" applyFont="1" applyBorder="1" applyAlignment="1">
      <alignment horizontal="center" vertical="center" wrapText="1"/>
    </xf>
    <xf numFmtId="0" fontId="2" fillId="0" borderId="6" xfId="17" applyNumberFormat="1" applyFont="1" applyBorder="1" applyAlignment="1">
      <alignment horizontal="center" vertical="center" wrapText="1"/>
    </xf>
    <xf numFmtId="0" fontId="2" fillId="0" borderId="2" xfId="17" applyNumberFormat="1" applyFont="1" applyBorder="1" applyAlignment="1">
      <alignment horizontal="center" vertical="center" wrapText="1"/>
    </xf>
    <xf numFmtId="0" fontId="2" fillId="0" borderId="4" xfId="4" applyNumberFormat="1" applyFont="1" applyBorder="1" applyAlignment="1">
      <alignment horizontal="center" vertical="center" wrapText="1"/>
    </xf>
    <xf numFmtId="0" fontId="2" fillId="0" borderId="6" xfId="4" applyNumberFormat="1" applyFont="1" applyBorder="1" applyAlignment="1">
      <alignment horizontal="center" vertical="center" wrapText="1"/>
    </xf>
    <xf numFmtId="0" fontId="2" fillId="0" borderId="2" xfId="4" applyNumberFormat="1" applyFont="1" applyBorder="1" applyAlignment="1">
      <alignment horizontal="center" vertical="center" wrapText="1"/>
    </xf>
    <xf numFmtId="177" fontId="2" fillId="0" borderId="3" xfId="0" applyNumberFormat="1" applyFont="1" applyBorder="1" applyAlignment="1">
      <alignment horizontal="center" vertical="center" wrapText="1" shrinkToFit="1"/>
    </xf>
    <xf numFmtId="176" fontId="2" fillId="0" borderId="4" xfId="4" applyFont="1" applyBorder="1" applyAlignment="1">
      <alignment horizontal="center" vertical="center" wrapText="1"/>
    </xf>
    <xf numFmtId="176" fontId="2" fillId="0" borderId="2" xfId="4" applyFont="1" applyBorder="1" applyAlignment="1">
      <alignment horizontal="center" vertical="center" wrapText="1"/>
    </xf>
    <xf numFmtId="176" fontId="2" fillId="0" borderId="3" xfId="21" applyFont="1" applyBorder="1" applyAlignment="1">
      <alignment horizontal="center" vertical="center"/>
    </xf>
    <xf numFmtId="176" fontId="2" fillId="0" borderId="4" xfId="21" applyFont="1" applyBorder="1" applyAlignment="1">
      <alignment horizontal="center" vertical="center"/>
    </xf>
    <xf numFmtId="176" fontId="2" fillId="0" borderId="2" xfId="21" applyFont="1" applyBorder="1" applyAlignment="1">
      <alignment horizontal="center" vertical="center"/>
    </xf>
    <xf numFmtId="176" fontId="2" fillId="2" borderId="3" xfId="21" applyFont="1" applyFill="1" applyBorder="1" applyAlignment="1">
      <alignment horizontal="center" vertical="center"/>
    </xf>
    <xf numFmtId="177" fontId="2" fillId="0" borderId="7" xfId="0" applyNumberFormat="1" applyFont="1" applyBorder="1" applyAlignment="1">
      <alignment horizontal="center" vertical="center" wrapText="1" shrinkToFit="1"/>
    </xf>
    <xf numFmtId="177" fontId="2" fillId="0" borderId="8" xfId="0" applyNumberFormat="1" applyFont="1" applyBorder="1" applyAlignment="1">
      <alignment horizontal="center" vertical="center" wrapText="1" shrinkToFit="1"/>
    </xf>
    <xf numFmtId="176" fontId="15" fillId="0" borderId="3" xfId="17" applyFont="1" applyFill="1" applyBorder="1" applyAlignment="1">
      <alignment horizontal="center" vertical="center" wrapText="1"/>
    </xf>
    <xf numFmtId="176" fontId="17" fillId="0" borderId="3" xfId="4" applyFont="1" applyFill="1" applyBorder="1" applyAlignment="1">
      <alignment horizontal="center" vertical="center" wrapText="1"/>
    </xf>
    <xf numFmtId="176" fontId="17" fillId="0" borderId="4" xfId="4" applyFont="1" applyFill="1" applyBorder="1" applyAlignment="1">
      <alignment horizontal="center" vertical="center" wrapText="1"/>
    </xf>
    <xf numFmtId="176" fontId="17" fillId="0" borderId="2" xfId="4" applyFont="1" applyFill="1" applyBorder="1" applyAlignment="1">
      <alignment horizontal="center" vertical="center" wrapText="1"/>
    </xf>
    <xf numFmtId="176" fontId="17" fillId="0" borderId="6" xfId="4" applyFont="1" applyFill="1" applyBorder="1" applyAlignment="1">
      <alignment horizontal="center" vertical="center" wrapText="1"/>
    </xf>
    <xf numFmtId="176" fontId="17" fillId="0" borderId="4" xfId="4" quotePrefix="1" applyFont="1" applyFill="1" applyBorder="1" applyAlignment="1">
      <alignment horizontal="center" vertical="center" wrapText="1"/>
    </xf>
    <xf numFmtId="0" fontId="17" fillId="0" borderId="4" xfId="32" applyFont="1" applyFill="1" applyBorder="1" applyAlignment="1">
      <alignment horizontal="center" vertical="center"/>
    </xf>
    <xf numFmtId="0" fontId="17" fillId="0" borderId="2" xfId="32" applyFont="1" applyFill="1" applyBorder="1" applyAlignment="1">
      <alignment horizontal="center" vertical="center"/>
    </xf>
    <xf numFmtId="177" fontId="15" fillId="0" borderId="10" xfId="4" applyNumberFormat="1" applyFont="1" applyFill="1" applyBorder="1" applyAlignment="1">
      <alignment horizontal="center" vertical="center" wrapText="1"/>
    </xf>
    <xf numFmtId="177" fontId="15" fillId="0" borderId="11" xfId="4" applyNumberFormat="1" applyFont="1" applyFill="1" applyBorder="1" applyAlignment="1">
      <alignment horizontal="left" vertical="center" wrapText="1"/>
    </xf>
    <xf numFmtId="177" fontId="15" fillId="0" borderId="11" xfId="4" applyNumberFormat="1" applyFont="1" applyFill="1" applyBorder="1" applyAlignment="1">
      <alignment horizontal="center" vertical="center" wrapText="1"/>
    </xf>
    <xf numFmtId="177" fontId="15" fillId="0" borderId="9" xfId="4" applyNumberFormat="1" applyFont="1" applyFill="1" applyBorder="1" applyAlignment="1">
      <alignment horizontal="center" vertical="center" wrapText="1"/>
    </xf>
    <xf numFmtId="0" fontId="17" fillId="0" borderId="4" xfId="0" applyNumberFormat="1" applyFont="1" applyFill="1" applyBorder="1" applyAlignment="1">
      <alignment horizontal="center" vertical="center" wrapText="1"/>
    </xf>
    <xf numFmtId="0" fontId="17" fillId="0" borderId="2" xfId="0" applyNumberFormat="1" applyFont="1" applyFill="1" applyBorder="1" applyAlignment="1">
      <alignment horizontal="center" vertical="center" wrapText="1"/>
    </xf>
    <xf numFmtId="0" fontId="17" fillId="0" borderId="6" xfId="0" applyNumberFormat="1" applyFont="1" applyFill="1" applyBorder="1" applyAlignment="1">
      <alignment horizontal="center" vertical="center" wrapText="1"/>
    </xf>
    <xf numFmtId="177" fontId="15" fillId="0" borderId="14" xfId="4" applyNumberFormat="1" applyFont="1" applyFill="1" applyBorder="1" applyAlignment="1">
      <alignment horizontal="center" vertical="center" wrapText="1"/>
    </xf>
    <xf numFmtId="176" fontId="15" fillId="0" borderId="6" xfId="17" applyFont="1" applyFill="1" applyBorder="1" applyAlignment="1">
      <alignment horizontal="center" vertical="center" wrapText="1"/>
    </xf>
    <xf numFmtId="176" fontId="15" fillId="0" borderId="2" xfId="17" applyFont="1" applyFill="1" applyBorder="1" applyAlignment="1">
      <alignment horizontal="center" vertical="center" wrapText="1"/>
    </xf>
    <xf numFmtId="177" fontId="17" fillId="0" borderId="3" xfId="0" applyNumberFormat="1" applyFont="1" applyFill="1" applyBorder="1" applyAlignment="1">
      <alignment horizontal="center" vertical="center" wrapText="1" shrinkToFit="1"/>
    </xf>
    <xf numFmtId="176" fontId="17" fillId="0" borderId="3" xfId="0" quotePrefix="1" applyFont="1" applyFill="1" applyBorder="1" applyAlignment="1">
      <alignment horizontal="center" vertical="center"/>
    </xf>
    <xf numFmtId="176" fontId="17" fillId="0" borderId="3" xfId="0" applyFont="1" applyFill="1" applyBorder="1" applyAlignment="1">
      <alignment horizontal="center" vertical="center"/>
    </xf>
    <xf numFmtId="0" fontId="17" fillId="0" borderId="4" xfId="0" quotePrefix="1" applyNumberFormat="1" applyFont="1" applyFill="1" applyBorder="1" applyAlignment="1">
      <alignment horizontal="center" vertical="center" wrapText="1"/>
    </xf>
    <xf numFmtId="176" fontId="15" fillId="2" borderId="6" xfId="17" applyFont="1" applyFill="1" applyBorder="1" applyAlignment="1">
      <alignment horizontal="center" vertical="center" wrapText="1"/>
    </xf>
    <xf numFmtId="176" fontId="15" fillId="2" borderId="2" xfId="17" applyFont="1" applyFill="1" applyBorder="1" applyAlignment="1">
      <alignment horizontal="center" vertical="center" wrapText="1"/>
    </xf>
    <xf numFmtId="176" fontId="17" fillId="2" borderId="4" xfId="21" applyFont="1" applyFill="1" applyBorder="1" applyAlignment="1">
      <alignment horizontal="center" vertical="center" shrinkToFit="1"/>
    </xf>
    <xf numFmtId="176" fontId="17" fillId="2" borderId="6" xfId="21" applyFont="1" applyFill="1" applyBorder="1" applyAlignment="1">
      <alignment horizontal="center" vertical="center" shrinkToFit="1"/>
    </xf>
    <xf numFmtId="177" fontId="17" fillId="2" borderId="4" xfId="0" applyNumberFormat="1" applyFont="1" applyFill="1" applyBorder="1" applyAlignment="1">
      <alignment horizontal="center" vertical="center" wrapText="1" shrinkToFit="1"/>
    </xf>
    <xf numFmtId="177" fontId="17" fillId="2" borderId="2" xfId="0" applyNumberFormat="1" applyFont="1" applyFill="1" applyBorder="1" applyAlignment="1">
      <alignment horizontal="center" vertical="center" wrapText="1" shrinkToFit="1"/>
    </xf>
    <xf numFmtId="176" fontId="15" fillId="2" borderId="13" xfId="4" applyFont="1" applyFill="1" applyBorder="1" applyAlignment="1">
      <alignment horizontal="center" vertical="center"/>
    </xf>
    <xf numFmtId="176" fontId="15" fillId="2" borderId="1" xfId="4" applyFont="1" applyFill="1" applyBorder="1" applyAlignment="1">
      <alignment horizontal="left" vertical="center"/>
    </xf>
    <xf numFmtId="176" fontId="15" fillId="2" borderId="1" xfId="4" applyFont="1" applyFill="1" applyBorder="1" applyAlignment="1">
      <alignment horizontal="center" vertical="center"/>
    </xf>
    <xf numFmtId="176" fontId="15" fillId="2" borderId="14" xfId="4" applyFont="1" applyFill="1" applyBorder="1" applyAlignment="1">
      <alignment horizontal="center" vertical="center"/>
    </xf>
    <xf numFmtId="176" fontId="15" fillId="2" borderId="3" xfId="17" applyFont="1" applyFill="1" applyBorder="1" applyAlignment="1">
      <alignment horizontal="center" vertical="center" wrapText="1"/>
    </xf>
    <xf numFmtId="176" fontId="17" fillId="2" borderId="6" xfId="4" applyFont="1" applyFill="1" applyBorder="1" applyAlignment="1">
      <alignment horizontal="center" vertical="center" wrapText="1"/>
    </xf>
    <xf numFmtId="176" fontId="17" fillId="2" borderId="2" xfId="4" applyFont="1" applyFill="1" applyBorder="1" applyAlignment="1">
      <alignment horizontal="center" vertical="center" wrapText="1"/>
    </xf>
    <xf numFmtId="177" fontId="17" fillId="2" borderId="3" xfId="0" applyNumberFormat="1" applyFont="1" applyFill="1" applyBorder="1" applyAlignment="1">
      <alignment horizontal="center" vertical="center" wrapText="1" shrinkToFit="1"/>
    </xf>
    <xf numFmtId="176" fontId="17" fillId="2" borderId="3" xfId="0" quotePrefix="1" applyFont="1" applyFill="1" applyBorder="1" applyAlignment="1">
      <alignment horizontal="center" vertical="center"/>
    </xf>
    <xf numFmtId="176" fontId="17" fillId="2" borderId="3" xfId="0" applyFont="1" applyFill="1" applyBorder="1" applyAlignment="1">
      <alignment horizontal="center" vertical="center"/>
    </xf>
    <xf numFmtId="177" fontId="15" fillId="2" borderId="10" xfId="0" applyNumberFormat="1" applyFont="1" applyFill="1" applyBorder="1" applyAlignment="1">
      <alignment horizontal="center" vertical="center" wrapText="1" shrinkToFit="1"/>
    </xf>
    <xf numFmtId="177" fontId="15" fillId="2" borderId="11" xfId="0" applyNumberFormat="1" applyFont="1" applyFill="1" applyBorder="1" applyAlignment="1">
      <alignment horizontal="left" vertical="center" wrapText="1" shrinkToFit="1"/>
    </xf>
    <xf numFmtId="177" fontId="15" fillId="2" borderId="11" xfId="0" applyNumberFormat="1" applyFont="1" applyFill="1" applyBorder="1" applyAlignment="1">
      <alignment horizontal="center" vertical="center" wrapText="1" shrinkToFit="1"/>
    </xf>
    <xf numFmtId="177" fontId="15" fillId="2" borderId="9" xfId="0" applyNumberFormat="1" applyFont="1" applyFill="1" applyBorder="1" applyAlignment="1">
      <alignment horizontal="center" vertical="center" wrapText="1" shrinkToFit="1"/>
    </xf>
    <xf numFmtId="0" fontId="17" fillId="2" borderId="4" xfId="0" applyNumberFormat="1" applyFont="1" applyFill="1" applyBorder="1" applyAlignment="1">
      <alignment horizontal="center" vertical="center" wrapText="1"/>
    </xf>
    <xf numFmtId="0" fontId="17" fillId="2" borderId="6" xfId="0" applyNumberFormat="1" applyFont="1" applyFill="1" applyBorder="1" applyAlignment="1">
      <alignment horizontal="center" vertical="center" wrapText="1"/>
    </xf>
    <xf numFmtId="0" fontId="17" fillId="2" borderId="2" xfId="0" applyNumberFormat="1" applyFont="1" applyFill="1" applyBorder="1" applyAlignment="1">
      <alignment horizontal="center" vertical="center" wrapText="1"/>
    </xf>
    <xf numFmtId="0" fontId="17" fillId="2" borderId="6" xfId="0" quotePrefix="1" applyNumberFormat="1" applyFont="1" applyFill="1" applyBorder="1" applyAlignment="1">
      <alignment horizontal="center" vertical="center" wrapText="1"/>
    </xf>
    <xf numFmtId="177" fontId="15" fillId="2" borderId="10" xfId="4" applyNumberFormat="1" applyFont="1" applyFill="1" applyBorder="1" applyAlignment="1">
      <alignment horizontal="center" vertical="center" wrapText="1"/>
    </xf>
    <xf numFmtId="177" fontId="15" fillId="2" borderId="11" xfId="4" applyNumberFormat="1" applyFont="1" applyFill="1" applyBorder="1" applyAlignment="1">
      <alignment horizontal="left" vertical="center" wrapText="1"/>
    </xf>
    <xf numFmtId="177" fontId="15" fillId="2" borderId="11" xfId="4" applyNumberFormat="1" applyFont="1" applyFill="1" applyBorder="1" applyAlignment="1">
      <alignment horizontal="center" vertical="center" wrapText="1"/>
    </xf>
    <xf numFmtId="177" fontId="15" fillId="2" borderId="9" xfId="4" applyNumberFormat="1" applyFont="1" applyFill="1" applyBorder="1" applyAlignment="1">
      <alignment horizontal="center" vertical="center" wrapText="1"/>
    </xf>
    <xf numFmtId="176" fontId="15" fillId="2" borderId="4" xfId="17" applyFont="1" applyFill="1" applyBorder="1" applyAlignment="1">
      <alignment horizontal="center" vertical="center" wrapText="1"/>
    </xf>
    <xf numFmtId="0" fontId="17" fillId="2" borderId="4" xfId="21" applyNumberFormat="1" applyFont="1" applyFill="1" applyBorder="1" applyAlignment="1">
      <alignment horizontal="center" vertical="center"/>
    </xf>
    <xf numFmtId="0" fontId="17" fillId="2" borderId="2" xfId="21" applyNumberFormat="1" applyFont="1" applyFill="1" applyBorder="1" applyAlignment="1">
      <alignment horizontal="center" vertical="center"/>
    </xf>
    <xf numFmtId="0" fontId="17" fillId="2" borderId="3" xfId="21" applyNumberFormat="1" applyFont="1" applyFill="1" applyBorder="1" applyAlignment="1">
      <alignment horizontal="center" vertical="center"/>
    </xf>
    <xf numFmtId="176" fontId="15" fillId="0" borderId="4" xfId="17" applyFont="1" applyFill="1" applyBorder="1" applyAlignment="1">
      <alignment horizontal="center" vertical="center" wrapText="1"/>
    </xf>
    <xf numFmtId="0" fontId="17" fillId="0" borderId="4" xfId="24" applyNumberFormat="1" applyFont="1" applyFill="1" applyBorder="1" applyAlignment="1">
      <alignment horizontal="center" vertical="center"/>
    </xf>
    <xf numFmtId="0" fontId="17" fillId="0" borderId="6" xfId="24" applyNumberFormat="1" applyFont="1" applyFill="1" applyBorder="1" applyAlignment="1">
      <alignment horizontal="center" vertical="center"/>
    </xf>
    <xf numFmtId="0" fontId="17" fillId="0" borderId="4" xfId="22" applyNumberFormat="1" applyFont="1" applyFill="1" applyBorder="1" applyAlignment="1">
      <alignment horizontal="center" vertical="center"/>
    </xf>
    <xf numFmtId="0" fontId="17" fillId="0" borderId="2" xfId="22" applyNumberFormat="1" applyFont="1" applyFill="1" applyBorder="1" applyAlignment="1">
      <alignment horizontal="center" vertical="center"/>
    </xf>
    <xf numFmtId="177" fontId="15" fillId="0" borderId="10" xfId="0" applyNumberFormat="1" applyFont="1" applyFill="1" applyBorder="1" applyAlignment="1">
      <alignment horizontal="center" vertical="center" wrapText="1" shrinkToFit="1"/>
    </xf>
    <xf numFmtId="177" fontId="15" fillId="0" borderId="11" xfId="0" applyNumberFormat="1" applyFont="1" applyFill="1" applyBorder="1" applyAlignment="1">
      <alignment horizontal="left" vertical="center" wrapText="1" shrinkToFit="1"/>
    </xf>
    <xf numFmtId="177" fontId="15" fillId="0" borderId="11" xfId="0" applyNumberFormat="1" applyFont="1" applyFill="1" applyBorder="1" applyAlignment="1">
      <alignment horizontal="center" vertical="center" wrapText="1" shrinkToFit="1"/>
    </xf>
    <xf numFmtId="177" fontId="15" fillId="0" borderId="9" xfId="0" applyNumberFormat="1" applyFont="1" applyFill="1" applyBorder="1" applyAlignment="1">
      <alignment horizontal="center" vertical="center" wrapText="1" shrinkToFit="1"/>
    </xf>
    <xf numFmtId="0" fontId="17" fillId="2" borderId="4" xfId="24" applyNumberFormat="1" applyFont="1" applyFill="1" applyBorder="1" applyAlignment="1">
      <alignment horizontal="center" vertical="center"/>
    </xf>
    <xf numFmtId="0" fontId="17" fillId="2" borderId="2" xfId="24" applyNumberFormat="1" applyFont="1" applyFill="1" applyBorder="1" applyAlignment="1">
      <alignment horizontal="center" vertical="center"/>
    </xf>
    <xf numFmtId="177" fontId="17" fillId="0" borderId="4" xfId="0" applyNumberFormat="1" applyFont="1" applyFill="1" applyBorder="1" applyAlignment="1">
      <alignment horizontal="center" vertical="center" wrapText="1" shrinkToFit="1"/>
    </xf>
    <xf numFmtId="177" fontId="17" fillId="0" borderId="2" xfId="0" applyNumberFormat="1" applyFont="1" applyFill="1" applyBorder="1" applyAlignment="1">
      <alignment horizontal="center" vertical="center" wrapText="1" shrinkToFit="1"/>
    </xf>
    <xf numFmtId="176" fontId="17" fillId="0" borderId="4" xfId="0" applyFont="1" applyFill="1" applyBorder="1" applyAlignment="1">
      <alignment horizontal="center" vertical="center" wrapText="1"/>
    </xf>
    <xf numFmtId="176" fontId="17" fillId="0" borderId="2" xfId="0" applyFont="1" applyFill="1" applyBorder="1" applyAlignment="1">
      <alignment horizontal="center" vertical="center" wrapText="1"/>
    </xf>
    <xf numFmtId="0" fontId="17" fillId="0" borderId="4" xfId="21" applyNumberFormat="1" applyFont="1" applyFill="1" applyBorder="1" applyAlignment="1">
      <alignment horizontal="center" vertical="center"/>
    </xf>
    <xf numFmtId="0" fontId="17" fillId="0" borderId="2" xfId="21" applyNumberFormat="1" applyFont="1" applyFill="1" applyBorder="1" applyAlignment="1">
      <alignment horizontal="center" vertical="center"/>
    </xf>
    <xf numFmtId="0" fontId="17" fillId="0" borderId="4" xfId="21" applyNumberFormat="1" applyFont="1" applyFill="1" applyBorder="1" applyAlignment="1">
      <alignment horizontal="center" vertical="center" wrapText="1"/>
    </xf>
    <xf numFmtId="0" fontId="17" fillId="0" borderId="2" xfId="21" applyNumberFormat="1" applyFont="1" applyFill="1" applyBorder="1" applyAlignment="1">
      <alignment horizontal="center" vertical="center" wrapText="1"/>
    </xf>
    <xf numFmtId="176" fontId="14" fillId="0" borderId="0" xfId="4" applyFont="1" applyFill="1" applyBorder="1" applyAlignment="1">
      <alignment horizontal="center" vertical="center"/>
    </xf>
    <xf numFmtId="176" fontId="14" fillId="0" borderId="0" xfId="4" applyFont="1" applyFill="1" applyBorder="1" applyAlignment="1">
      <alignment horizontal="left" vertical="center"/>
    </xf>
    <xf numFmtId="186" fontId="15" fillId="0" borderId="0" xfId="4" applyNumberFormat="1" applyFont="1" applyFill="1" applyBorder="1" applyAlignment="1">
      <alignment horizontal="center" vertical="center"/>
    </xf>
    <xf numFmtId="176" fontId="3" fillId="0" borderId="0" xfId="4" applyFont="1" applyFill="1" applyBorder="1" applyAlignment="1">
      <alignment horizontal="left" vertical="center"/>
    </xf>
    <xf numFmtId="176" fontId="2" fillId="0" borderId="0" xfId="4" applyFont="1" applyFill="1" applyBorder="1" applyAlignment="1">
      <alignment horizontal="center" vertical="center"/>
    </xf>
    <xf numFmtId="176" fontId="2" fillId="0" borderId="0" xfId="4" applyFont="1" applyFill="1" applyBorder="1" applyAlignment="1">
      <alignment horizontal="left" vertical="center"/>
    </xf>
    <xf numFmtId="186" fontId="17" fillId="0" borderId="0" xfId="4" applyNumberFormat="1" applyFont="1" applyFill="1" applyBorder="1" applyAlignment="1">
      <alignment horizontal="center" vertical="center"/>
    </xf>
    <xf numFmtId="0" fontId="17" fillId="2" borderId="6" xfId="21" applyNumberFormat="1" applyFont="1" applyFill="1" applyBorder="1" applyAlignment="1">
      <alignment horizontal="center" vertical="center"/>
    </xf>
    <xf numFmtId="176" fontId="15" fillId="0" borderId="3" xfId="4" applyFont="1" applyFill="1" applyBorder="1" applyAlignment="1">
      <alignment horizontal="center" vertical="center" wrapText="1"/>
    </xf>
    <xf numFmtId="176" fontId="15" fillId="0" borderId="3" xfId="4" applyFont="1" applyFill="1" applyBorder="1" applyAlignment="1">
      <alignment horizontal="left" vertical="center" wrapText="1"/>
    </xf>
    <xf numFmtId="176" fontId="2" fillId="0" borderId="3" xfId="17" applyFont="1" applyFill="1" applyBorder="1" applyAlignment="1">
      <alignment horizontal="center" vertical="center" wrapText="1"/>
    </xf>
    <xf numFmtId="176" fontId="23" fillId="0" borderId="0" xfId="4" applyFont="1" applyFill="1" applyBorder="1" applyAlignment="1">
      <alignment horizontal="center" vertical="center"/>
    </xf>
    <xf numFmtId="177" fontId="14" fillId="0" borderId="0" xfId="4" applyNumberFormat="1" applyFont="1" applyFill="1" applyBorder="1" applyAlignment="1">
      <alignment horizontal="center" vertical="center"/>
    </xf>
    <xf numFmtId="186" fontId="14" fillId="0" borderId="0" xfId="4" applyNumberFormat="1" applyFont="1" applyFill="1" applyBorder="1" applyAlignment="1">
      <alignment horizontal="center" vertical="center"/>
    </xf>
    <xf numFmtId="176" fontId="19" fillId="0" borderId="0" xfId="4" applyFont="1" applyFill="1" applyBorder="1" applyAlignment="1">
      <alignment horizontal="left" vertical="center"/>
    </xf>
    <xf numFmtId="177" fontId="19" fillId="0" borderId="0" xfId="4" applyNumberFormat="1" applyFont="1" applyFill="1" applyBorder="1" applyAlignment="1">
      <alignment horizontal="left" vertical="center"/>
    </xf>
    <xf numFmtId="186" fontId="19" fillId="0" borderId="0" xfId="4" applyNumberFormat="1" applyFont="1" applyFill="1" applyBorder="1" applyAlignment="1">
      <alignment horizontal="left" vertical="center"/>
    </xf>
    <xf numFmtId="187" fontId="2" fillId="0" borderId="3" xfId="33" applyNumberFormat="1" applyFont="1" applyFill="1" applyBorder="1" applyAlignment="1">
      <alignment horizontal="center" vertical="center" wrapText="1" shrinkToFit="1"/>
    </xf>
    <xf numFmtId="176" fontId="2" fillId="0" borderId="3" xfId="33" applyNumberFormat="1" applyFont="1" applyFill="1" applyBorder="1" applyAlignment="1">
      <alignment horizontal="center" vertical="center" wrapText="1" shrinkToFit="1"/>
    </xf>
    <xf numFmtId="176" fontId="2" fillId="0" borderId="4" xfId="4" applyFont="1" applyFill="1" applyBorder="1" applyAlignment="1">
      <alignment horizontal="center" vertical="center" wrapText="1"/>
    </xf>
    <xf numFmtId="176" fontId="2" fillId="0" borderId="6" xfId="4" applyFont="1" applyFill="1" applyBorder="1" applyAlignment="1">
      <alignment horizontal="center" vertical="center" wrapText="1"/>
    </xf>
    <xf numFmtId="176" fontId="2" fillId="0" borderId="2" xfId="4" applyFont="1" applyFill="1" applyBorder="1" applyAlignment="1">
      <alignment horizontal="center" vertical="center" wrapText="1"/>
    </xf>
    <xf numFmtId="177" fontId="2" fillId="0" borderId="3" xfId="33" applyNumberFormat="1" applyFont="1" applyFill="1" applyBorder="1" applyAlignment="1">
      <alignment horizontal="center" vertical="center" wrapText="1" shrinkToFit="1"/>
    </xf>
    <xf numFmtId="176" fontId="2" fillId="0" borderId="4" xfId="17" applyFont="1" applyFill="1" applyBorder="1" applyAlignment="1">
      <alignment horizontal="center" vertical="center" wrapText="1"/>
    </xf>
    <xf numFmtId="176" fontId="2" fillId="0" borderId="6" xfId="17" applyFont="1" applyFill="1" applyBorder="1" applyAlignment="1">
      <alignment horizontal="center" vertical="center" wrapText="1"/>
    </xf>
    <xf numFmtId="176" fontId="2" fillId="0" borderId="2" xfId="17" applyFont="1" applyFill="1" applyBorder="1" applyAlignment="1">
      <alignment horizontal="center" vertical="center" wrapText="1"/>
    </xf>
    <xf numFmtId="176" fontId="19" fillId="0" borderId="0" xfId="33" applyNumberFormat="1" applyFont="1" applyFill="1" applyBorder="1" applyAlignment="1">
      <alignment horizontal="center" vertical="center" wrapText="1" shrinkToFit="1"/>
    </xf>
    <xf numFmtId="177" fontId="2" fillId="0" borderId="4" xfId="33" applyNumberFormat="1" applyFont="1" applyFill="1" applyBorder="1" applyAlignment="1">
      <alignment horizontal="center" vertical="center" wrapText="1" shrinkToFit="1"/>
    </xf>
    <xf numFmtId="177" fontId="2" fillId="0" borderId="2" xfId="33" applyNumberFormat="1" applyFont="1" applyFill="1" applyBorder="1" applyAlignment="1">
      <alignment horizontal="center" vertical="center" wrapText="1" shrinkToFit="1"/>
    </xf>
    <xf numFmtId="176" fontId="2" fillId="0" borderId="3" xfId="4" applyFont="1" applyFill="1" applyBorder="1" applyAlignment="1">
      <alignment horizontal="center" vertical="center" wrapText="1"/>
    </xf>
    <xf numFmtId="176" fontId="2" fillId="0" borderId="3" xfId="33" applyNumberFormat="1" applyFont="1" applyFill="1" applyBorder="1" applyAlignment="1">
      <alignment horizontal="center" vertical="center"/>
    </xf>
    <xf numFmtId="176" fontId="2" fillId="0" borderId="15" xfId="17" applyFont="1" applyFill="1" applyBorder="1" applyAlignment="1">
      <alignment horizontal="center" vertical="center" wrapText="1"/>
    </xf>
    <xf numFmtId="177" fontId="3" fillId="0" borderId="10" xfId="4" applyNumberFormat="1" applyFont="1" applyFill="1" applyBorder="1" applyAlignment="1">
      <alignment horizontal="center" vertical="center" wrapText="1"/>
    </xf>
    <xf numFmtId="177" fontId="3" fillId="0" borderId="11" xfId="4" applyNumberFormat="1" applyFont="1" applyFill="1" applyBorder="1" applyAlignment="1">
      <alignment horizontal="center" vertical="center" wrapText="1"/>
    </xf>
    <xf numFmtId="177" fontId="3" fillId="0" borderId="9" xfId="4" applyNumberFormat="1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 wrapText="1"/>
    </xf>
    <xf numFmtId="0" fontId="2" fillId="0" borderId="6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176" fontId="28" fillId="0" borderId="0" xfId="4" applyFont="1" applyFill="1" applyBorder="1" applyAlignment="1">
      <alignment horizontal="center" vertical="center"/>
    </xf>
    <xf numFmtId="176" fontId="17" fillId="0" borderId="0" xfId="4" applyFont="1" applyFill="1" applyBorder="1" applyAlignment="1">
      <alignment horizontal="center" vertical="center"/>
    </xf>
    <xf numFmtId="176" fontId="19" fillId="0" borderId="4" xfId="17" applyFont="1" applyFill="1" applyBorder="1" applyAlignment="1">
      <alignment horizontal="center" vertical="center" wrapText="1"/>
    </xf>
    <xf numFmtId="176" fontId="19" fillId="0" borderId="6" xfId="17" applyFont="1" applyFill="1" applyBorder="1" applyAlignment="1">
      <alignment horizontal="center" vertical="center" wrapText="1"/>
    </xf>
    <xf numFmtId="176" fontId="19" fillId="0" borderId="4" xfId="4" applyFont="1" applyFill="1" applyBorder="1" applyAlignment="1">
      <alignment horizontal="center" vertical="center" wrapText="1"/>
    </xf>
    <xf numFmtId="176" fontId="19" fillId="0" borderId="6" xfId="4" applyFont="1" applyFill="1" applyBorder="1" applyAlignment="1">
      <alignment horizontal="center" vertical="center" wrapText="1"/>
    </xf>
    <xf numFmtId="176" fontId="19" fillId="0" borderId="3" xfId="17" applyFont="1" applyFill="1" applyBorder="1" applyAlignment="1">
      <alignment horizontal="center" vertical="center" wrapText="1"/>
    </xf>
    <xf numFmtId="176" fontId="19" fillId="0" borderId="2" xfId="4" applyFont="1" applyFill="1" applyBorder="1" applyAlignment="1">
      <alignment horizontal="center" vertical="center" wrapText="1"/>
    </xf>
    <xf numFmtId="185" fontId="19" fillId="0" borderId="0" xfId="4" applyNumberFormat="1" applyFont="1" applyFill="1" applyAlignment="1">
      <alignment horizontal="center" vertical="center" wrapText="1"/>
    </xf>
    <xf numFmtId="176" fontId="19" fillId="0" borderId="4" xfId="4" applyFont="1" applyFill="1" applyBorder="1" applyAlignment="1">
      <alignment horizontal="center" vertical="center"/>
    </xf>
    <xf numFmtId="176" fontId="19" fillId="0" borderId="2" xfId="4" applyFont="1" applyFill="1" applyBorder="1" applyAlignment="1">
      <alignment horizontal="center" vertical="center"/>
    </xf>
    <xf numFmtId="176" fontId="19" fillId="0" borderId="16" xfId="4" applyFont="1" applyFill="1" applyBorder="1" applyAlignment="1">
      <alignment horizontal="center" vertical="center" wrapText="1"/>
    </xf>
    <xf numFmtId="176" fontId="19" fillId="0" borderId="14" xfId="4" applyFont="1" applyFill="1" applyBorder="1" applyAlignment="1">
      <alignment horizontal="center" vertical="center" wrapText="1"/>
    </xf>
    <xf numFmtId="176" fontId="0" fillId="0" borderId="23" xfId="37" applyFont="1" applyFill="1" applyBorder="1" applyAlignment="1" applyProtection="1">
      <alignment horizontal="left" vertical="center"/>
    </xf>
    <xf numFmtId="176" fontId="0" fillId="0" borderId="24" xfId="37" applyFont="1" applyFill="1" applyBorder="1" applyAlignment="1" applyProtection="1">
      <alignment horizontal="left" vertical="center"/>
    </xf>
    <xf numFmtId="176" fontId="0" fillId="0" borderId="19" xfId="37" applyFont="1" applyFill="1" applyBorder="1" applyAlignment="1" applyProtection="1">
      <alignment horizontal="left" vertical="center"/>
    </xf>
    <xf numFmtId="176" fontId="7" fillId="0" borderId="10" xfId="38" applyFont="1" applyFill="1" applyBorder="1" applyAlignment="1" applyProtection="1">
      <alignment horizontal="center" vertical="center" wrapText="1"/>
    </xf>
    <xf numFmtId="176" fontId="2" fillId="0" borderId="10" xfId="38" applyFont="1" applyFill="1" applyBorder="1" applyAlignment="1" applyProtection="1">
      <alignment horizontal="center" vertical="center" wrapText="1"/>
    </xf>
    <xf numFmtId="176" fontId="2" fillId="2" borderId="4" xfId="38" applyFont="1" applyFill="1" applyBorder="1" applyAlignment="1" applyProtection="1">
      <alignment horizontal="center" vertical="center" wrapText="1"/>
    </xf>
    <xf numFmtId="176" fontId="7" fillId="0" borderId="17" xfId="39" applyNumberFormat="1" applyFont="1" applyFill="1" applyBorder="1" applyAlignment="1">
      <alignment horizontal="center" vertical="center"/>
    </xf>
    <xf numFmtId="176" fontId="7" fillId="0" borderId="18" xfId="39" applyNumberFormat="1" applyFont="1" applyFill="1" applyBorder="1" applyAlignment="1">
      <alignment horizontal="center" vertical="center"/>
    </xf>
    <xf numFmtId="176" fontId="7" fillId="0" borderId="3" xfId="38" applyFont="1" applyFill="1" applyBorder="1" applyAlignment="1" applyProtection="1">
      <alignment horizontal="center" vertical="center" wrapText="1"/>
    </xf>
    <xf numFmtId="176" fontId="2" fillId="2" borderId="10" xfId="38" applyFont="1" applyFill="1" applyBorder="1" applyAlignment="1" applyProtection="1">
      <alignment horizontal="center" vertical="center" wrapText="1"/>
    </xf>
    <xf numFmtId="176" fontId="7" fillId="0" borderId="20" xfId="38" applyFont="1" applyFill="1" applyBorder="1" applyAlignment="1" applyProtection="1">
      <alignment horizontal="center" vertical="center" wrapText="1"/>
    </xf>
    <xf numFmtId="176" fontId="7" fillId="0" borderId="0" xfId="38" applyFont="1" applyFill="1" applyAlignment="1" applyProtection="1">
      <alignment horizontal="center" vertical="center" wrapText="1"/>
    </xf>
    <xf numFmtId="176" fontId="7" fillId="2" borderId="0" xfId="38" applyFont="1" applyFill="1" applyAlignment="1" applyProtection="1">
      <alignment horizontal="center" vertical="center" wrapText="1"/>
    </xf>
    <xf numFmtId="176" fontId="7" fillId="0" borderId="21" xfId="37" applyFont="1" applyFill="1" applyBorder="1" applyAlignment="1" applyProtection="1">
      <alignment horizontal="center" vertical="center" wrapText="1"/>
    </xf>
    <xf numFmtId="176" fontId="7" fillId="0" borderId="22" xfId="37" applyFont="1" applyFill="1" applyBorder="1" applyAlignment="1" applyProtection="1">
      <alignment horizontal="center" vertical="center" wrapText="1"/>
    </xf>
    <xf numFmtId="176" fontId="7" fillId="2" borderId="13" xfId="37" applyFont="1" applyFill="1" applyBorder="1" applyAlignment="1" applyProtection="1">
      <alignment horizontal="center" vertical="center" wrapText="1"/>
    </xf>
    <xf numFmtId="176" fontId="33" fillId="0" borderId="0" xfId="37" applyFont="1" applyFill="1" applyBorder="1" applyAlignment="1" applyProtection="1">
      <alignment horizontal="center" vertical="center"/>
    </xf>
    <xf numFmtId="176" fontId="2" fillId="0" borderId="0" xfId="37" applyFont="1" applyFill="1" applyBorder="1" applyAlignment="1" applyProtection="1">
      <alignment horizontal="left" vertical="center"/>
    </xf>
    <xf numFmtId="176" fontId="2" fillId="0" borderId="3" xfId="38" applyFont="1" applyFill="1" applyBorder="1" applyAlignment="1" applyProtection="1">
      <alignment horizontal="center" vertical="center" wrapText="1"/>
    </xf>
    <xf numFmtId="176" fontId="2" fillId="2" borderId="3" xfId="38" applyFont="1" applyFill="1" applyBorder="1" applyAlignment="1" applyProtection="1">
      <alignment horizontal="center" vertical="center" wrapText="1"/>
    </xf>
    <xf numFmtId="176" fontId="14" fillId="0" borderId="0" xfId="4" applyFont="1" applyAlignment="1">
      <alignment horizontal="center" vertical="center"/>
    </xf>
    <xf numFmtId="176" fontId="16" fillId="0" borderId="0" xfId="4" applyFont="1" applyAlignment="1">
      <alignment horizontal="center" vertical="center"/>
    </xf>
    <xf numFmtId="176" fontId="2" fillId="0" borderId="0" xfId="4" applyFont="1" applyAlignment="1">
      <alignment horizontal="left" vertical="center"/>
    </xf>
    <xf numFmtId="176" fontId="3" fillId="0" borderId="4" xfId="17" applyFont="1" applyBorder="1" applyAlignment="1">
      <alignment horizontal="center" vertical="center" wrapText="1"/>
    </xf>
    <xf numFmtId="176" fontId="41" fillId="0" borderId="4" xfId="4" applyFont="1" applyFill="1" applyBorder="1" applyAlignment="1">
      <alignment horizontal="center" vertical="center" wrapText="1"/>
    </xf>
    <xf numFmtId="176" fontId="41" fillId="0" borderId="4" xfId="4" applyFont="1" applyBorder="1" applyAlignment="1">
      <alignment horizontal="center" vertical="center" wrapText="1"/>
    </xf>
    <xf numFmtId="179" fontId="41" fillId="0" borderId="4" xfId="4" applyNumberFormat="1" applyFont="1" applyBorder="1" applyAlignment="1">
      <alignment horizontal="center" vertical="center" wrapText="1"/>
    </xf>
    <xf numFmtId="177" fontId="41" fillId="0" borderId="4" xfId="4" applyNumberFormat="1" applyFont="1" applyBorder="1" applyAlignment="1">
      <alignment horizontal="center" vertical="center" wrapText="1"/>
    </xf>
    <xf numFmtId="178" fontId="41" fillId="0" borderId="4" xfId="4" applyNumberFormat="1" applyFont="1" applyBorder="1" applyAlignment="1">
      <alignment horizontal="center" vertical="center" wrapText="1"/>
    </xf>
    <xf numFmtId="185" fontId="41" fillId="0" borderId="4" xfId="4" applyNumberFormat="1" applyFont="1" applyBorder="1" applyAlignment="1">
      <alignment horizontal="center" vertical="center" wrapText="1"/>
    </xf>
    <xf numFmtId="176" fontId="29" fillId="0" borderId="0" xfId="4" applyFont="1">
      <alignment vertical="center"/>
    </xf>
    <xf numFmtId="176" fontId="29" fillId="0" borderId="3" xfId="17" applyFont="1" applyBorder="1" applyAlignment="1">
      <alignment horizontal="center" vertical="center" wrapText="1"/>
    </xf>
    <xf numFmtId="176" fontId="29" fillId="0" borderId="3" xfId="21" applyFont="1" applyFill="1" applyBorder="1" applyAlignment="1">
      <alignment horizontal="center" vertical="center"/>
    </xf>
    <xf numFmtId="177" fontId="29" fillId="2" borderId="3" xfId="0" applyNumberFormat="1" applyFont="1" applyFill="1" applyBorder="1" applyAlignment="1">
      <alignment horizontal="center" vertical="center" wrapText="1" shrinkToFit="1"/>
    </xf>
    <xf numFmtId="183" fontId="29" fillId="2" borderId="3" xfId="0" applyNumberFormat="1" applyFont="1" applyFill="1" applyBorder="1" applyAlignment="1">
      <alignment horizontal="center" vertical="center" wrapText="1" shrinkToFit="1"/>
    </xf>
    <xf numFmtId="0" fontId="29" fillId="2" borderId="3" xfId="0" applyNumberFormat="1" applyFont="1" applyFill="1" applyBorder="1" applyAlignment="1">
      <alignment horizontal="center" vertical="center" wrapText="1"/>
    </xf>
    <xf numFmtId="177" fontId="41" fillId="0" borderId="3" xfId="4" applyNumberFormat="1" applyFont="1" applyBorder="1" applyAlignment="1">
      <alignment horizontal="center" vertical="center" wrapText="1"/>
    </xf>
    <xf numFmtId="185" fontId="41" fillId="0" borderId="3" xfId="4" applyNumberFormat="1" applyFont="1" applyBorder="1" applyAlignment="1">
      <alignment horizontal="center" vertical="center" wrapText="1"/>
    </xf>
    <xf numFmtId="181" fontId="29" fillId="0" borderId="3" xfId="0" applyNumberFormat="1" applyFont="1" applyBorder="1" applyAlignment="1">
      <alignment horizontal="center" vertical="center" wrapText="1" shrinkToFit="1"/>
    </xf>
    <xf numFmtId="177" fontId="29" fillId="0" borderId="3" xfId="4" applyNumberFormat="1" applyFont="1" applyBorder="1" applyAlignment="1">
      <alignment horizontal="center" vertical="center" wrapText="1"/>
    </xf>
    <xf numFmtId="185" fontId="29" fillId="0" borderId="3" xfId="4" applyNumberFormat="1" applyFont="1" applyBorder="1" applyAlignment="1">
      <alignment horizontal="center" vertical="center" wrapText="1"/>
    </xf>
    <xf numFmtId="176" fontId="29" fillId="3" borderId="3" xfId="17" applyFont="1" applyFill="1" applyBorder="1" applyAlignment="1">
      <alignment horizontal="center" vertical="center" wrapText="1"/>
    </xf>
    <xf numFmtId="176" fontId="29" fillId="3" borderId="3" xfId="21" applyFont="1" applyFill="1" applyBorder="1" applyAlignment="1">
      <alignment horizontal="center" vertical="center"/>
    </xf>
    <xf numFmtId="187" fontId="29" fillId="3" borderId="3" xfId="0" applyNumberFormat="1" applyFont="1" applyFill="1" applyBorder="1" applyAlignment="1">
      <alignment horizontal="center" vertical="center" wrapText="1" shrinkToFit="1"/>
    </xf>
    <xf numFmtId="177" fontId="29" fillId="3" borderId="3" xfId="0" applyNumberFormat="1" applyFont="1" applyFill="1" applyBorder="1" applyAlignment="1">
      <alignment horizontal="center" vertical="center" wrapText="1" shrinkToFit="1"/>
    </xf>
    <xf numFmtId="183" fontId="29" fillId="3" borderId="3" xfId="0" applyNumberFormat="1" applyFont="1" applyFill="1" applyBorder="1" applyAlignment="1">
      <alignment horizontal="center" vertical="center" wrapText="1" shrinkToFit="1"/>
    </xf>
    <xf numFmtId="176" fontId="29" fillId="0" borderId="3" xfId="21" applyFont="1" applyFill="1" applyBorder="1" applyAlignment="1">
      <alignment horizontal="center" vertical="center" shrinkToFit="1"/>
    </xf>
    <xf numFmtId="177" fontId="29" fillId="0" borderId="3" xfId="0" applyNumberFormat="1" applyFont="1" applyBorder="1" applyAlignment="1">
      <alignment horizontal="center" vertical="center" wrapText="1" shrinkToFit="1"/>
    </xf>
    <xf numFmtId="177" fontId="41" fillId="2" borderId="3" xfId="0" applyNumberFormat="1" applyFont="1" applyFill="1" applyBorder="1" applyAlignment="1">
      <alignment horizontal="center" vertical="center" wrapText="1" shrinkToFit="1"/>
    </xf>
    <xf numFmtId="182" fontId="29" fillId="0" borderId="3" xfId="0" applyNumberFormat="1" applyFont="1" applyBorder="1" applyAlignment="1">
      <alignment horizontal="center" vertical="center" wrapText="1" shrinkToFit="1"/>
    </xf>
    <xf numFmtId="176" fontId="29" fillId="0" borderId="4" xfId="17" applyFont="1" applyBorder="1" applyAlignment="1">
      <alignment horizontal="center" vertical="center" wrapText="1"/>
    </xf>
    <xf numFmtId="43" fontId="29" fillId="2" borderId="3" xfId="0" applyNumberFormat="1" applyFont="1" applyFill="1" applyBorder="1" applyAlignment="1">
      <alignment horizontal="center" vertical="center" wrapText="1" shrinkToFit="1"/>
    </xf>
    <xf numFmtId="176" fontId="29" fillId="0" borderId="6" xfId="17" applyFont="1" applyBorder="1" applyAlignment="1">
      <alignment horizontal="center" vertical="center" wrapText="1"/>
    </xf>
    <xf numFmtId="0" fontId="29" fillId="0" borderId="3" xfId="0" applyNumberFormat="1" applyFont="1" applyFill="1" applyBorder="1" applyAlignment="1">
      <alignment horizontal="center" vertical="center"/>
    </xf>
    <xf numFmtId="177" fontId="29" fillId="0" borderId="3" xfId="0" applyNumberFormat="1" applyFont="1" applyFill="1" applyBorder="1" applyAlignment="1">
      <alignment horizontal="center" vertical="center"/>
    </xf>
    <xf numFmtId="43" fontId="29" fillId="0" borderId="3" xfId="0" applyNumberFormat="1" applyFont="1" applyFill="1" applyBorder="1" applyAlignment="1">
      <alignment horizontal="center" vertical="center"/>
    </xf>
    <xf numFmtId="176" fontId="29" fillId="0" borderId="6" xfId="17" applyFont="1" applyFill="1" applyBorder="1" applyAlignment="1">
      <alignment horizontal="center" vertical="center" wrapText="1"/>
    </xf>
    <xf numFmtId="182" fontId="29" fillId="0" borderId="3" xfId="0" applyNumberFormat="1" applyFont="1" applyFill="1" applyBorder="1" applyAlignment="1">
      <alignment horizontal="center" vertical="center" wrapText="1" shrinkToFit="1"/>
    </xf>
    <xf numFmtId="177" fontId="29" fillId="0" borderId="3" xfId="4" applyNumberFormat="1" applyFont="1" applyFill="1" applyBorder="1" applyAlignment="1">
      <alignment horizontal="center" vertical="center" wrapText="1"/>
    </xf>
    <xf numFmtId="185" fontId="29" fillId="0" borderId="3" xfId="4" applyNumberFormat="1" applyFont="1" applyFill="1" applyBorder="1" applyAlignment="1">
      <alignment horizontal="center" vertical="center" wrapText="1"/>
    </xf>
    <xf numFmtId="176" fontId="29" fillId="0" borderId="0" xfId="4" applyFont="1" applyFill="1">
      <alignment vertical="center"/>
    </xf>
    <xf numFmtId="0" fontId="29" fillId="0" borderId="3" xfId="21" applyNumberFormat="1" applyFont="1" applyFill="1" applyBorder="1" applyAlignment="1">
      <alignment horizontal="center" vertical="center" wrapText="1"/>
    </xf>
    <xf numFmtId="43" fontId="29" fillId="0" borderId="5" xfId="0" applyNumberFormat="1" applyFont="1" applyFill="1" applyBorder="1" applyAlignment="1">
      <alignment horizontal="center" vertical="center"/>
    </xf>
    <xf numFmtId="176" fontId="29" fillId="0" borderId="2" xfId="17" applyFont="1" applyFill="1" applyBorder="1" applyAlignment="1">
      <alignment horizontal="center" vertical="center" wrapText="1"/>
    </xf>
    <xf numFmtId="177" fontId="41" fillId="0" borderId="3" xfId="0" applyNumberFormat="1" applyFont="1" applyFill="1" applyBorder="1" applyAlignment="1">
      <alignment horizontal="center" vertical="center" wrapText="1" shrinkToFit="1"/>
    </xf>
    <xf numFmtId="176" fontId="29" fillId="0" borderId="3" xfId="17" applyFont="1" applyFill="1" applyBorder="1" applyAlignment="1">
      <alignment horizontal="center" vertical="center" wrapText="1"/>
    </xf>
    <xf numFmtId="177" fontId="29" fillId="0" borderId="3" xfId="0" applyNumberFormat="1" applyFont="1" applyFill="1" applyBorder="1" applyAlignment="1">
      <alignment horizontal="center" vertical="center" wrapText="1" shrinkToFit="1"/>
    </xf>
    <xf numFmtId="183" fontId="29" fillId="0" borderId="3" xfId="0" applyNumberFormat="1" applyFont="1" applyFill="1" applyBorder="1" applyAlignment="1">
      <alignment horizontal="center" vertical="center" wrapText="1" shrinkToFit="1"/>
    </xf>
    <xf numFmtId="190" fontId="41" fillId="0" borderId="3" xfId="36" applyFont="1" applyFill="1" applyBorder="1" applyAlignment="1">
      <alignment horizontal="center" vertical="center" wrapText="1"/>
    </xf>
    <xf numFmtId="177" fontId="41" fillId="0" borderId="3" xfId="4" applyNumberFormat="1" applyFont="1" applyFill="1" applyBorder="1" applyAlignment="1">
      <alignment horizontal="center" vertical="center" wrapText="1"/>
    </xf>
    <xf numFmtId="176" fontId="41" fillId="0" borderId="0" xfId="4" applyFont="1" applyFill="1">
      <alignment vertical="center"/>
    </xf>
    <xf numFmtId="176" fontId="29" fillId="0" borderId="3" xfId="21" applyFont="1" applyFill="1" applyBorder="1" applyAlignment="1">
      <alignment horizontal="center" vertical="center"/>
    </xf>
    <xf numFmtId="177" fontId="29" fillId="0" borderId="3" xfId="0" applyNumberFormat="1" applyFont="1" applyFill="1" applyBorder="1" applyAlignment="1">
      <alignment horizontal="center" vertical="center" wrapText="1"/>
    </xf>
    <xf numFmtId="181" fontId="29" fillId="0" borderId="3" xfId="0" applyNumberFormat="1" applyFont="1" applyFill="1" applyBorder="1" applyAlignment="1">
      <alignment horizontal="center" vertical="center" wrapText="1" shrinkToFit="1"/>
    </xf>
    <xf numFmtId="176" fontId="29" fillId="0" borderId="3" xfId="0" applyFont="1" applyFill="1" applyBorder="1" applyAlignment="1">
      <alignment horizontal="center" vertical="center" wrapText="1" shrinkToFit="1"/>
    </xf>
    <xf numFmtId="0" fontId="29" fillId="0" borderId="3" xfId="21" applyNumberFormat="1" applyFont="1" applyFill="1" applyBorder="1" applyAlignment="1">
      <alignment horizontal="center" vertical="center" wrapText="1"/>
    </xf>
    <xf numFmtId="0" fontId="29" fillId="0" borderId="3" xfId="0" applyNumberFormat="1" applyFont="1" applyFill="1" applyBorder="1" applyAlignment="1">
      <alignment horizontal="center" vertical="center" wrapText="1"/>
    </xf>
    <xf numFmtId="0" fontId="29" fillId="0" borderId="3" xfId="21" applyNumberFormat="1" applyFont="1" applyFill="1" applyBorder="1" applyAlignment="1">
      <alignment horizontal="center" vertical="center" wrapText="1" shrinkToFit="1"/>
    </xf>
    <xf numFmtId="0" fontId="29" fillId="0" borderId="3" xfId="21" applyNumberFormat="1" applyFont="1" applyFill="1" applyBorder="1" applyAlignment="1">
      <alignment horizontal="center" vertical="center" wrapText="1" shrinkToFit="1"/>
    </xf>
    <xf numFmtId="177" fontId="41" fillId="0" borderId="3" xfId="0" applyNumberFormat="1" applyFont="1" applyBorder="1" applyAlignment="1">
      <alignment horizontal="center" vertical="center" wrapText="1" shrinkToFit="1"/>
    </xf>
    <xf numFmtId="176" fontId="29" fillId="0" borderId="3" xfId="4" applyFont="1" applyBorder="1">
      <alignment vertical="center"/>
    </xf>
    <xf numFmtId="176" fontId="21" fillId="0" borderId="0" xfId="4" applyFont="1">
      <alignment vertical="center"/>
    </xf>
    <xf numFmtId="176" fontId="21" fillId="0" borderId="0" xfId="4" applyFont="1" applyAlignment="1">
      <alignment horizontal="center" vertical="center" wrapText="1"/>
    </xf>
    <xf numFmtId="177" fontId="21" fillId="0" borderId="0" xfId="4" applyNumberFormat="1" applyFont="1" applyAlignment="1">
      <alignment horizontal="center" vertical="center"/>
    </xf>
    <xf numFmtId="178" fontId="21" fillId="0" borderId="0" xfId="4" applyNumberFormat="1" applyFont="1" applyAlignment="1">
      <alignment horizontal="center" vertical="center"/>
    </xf>
    <xf numFmtId="177" fontId="21" fillId="0" borderId="0" xfId="4" applyNumberFormat="1" applyFont="1" applyAlignment="1">
      <alignment horizontal="center" vertical="center" wrapText="1"/>
    </xf>
  </cellXfs>
  <cellStyles count="42">
    <cellStyle name="0,0_x000d__x000a_NA_x000d__x000a_" xfId="1"/>
    <cellStyle name="0,0_x000d__x000a_NA_x000d__x000a_ 2" xfId="2"/>
    <cellStyle name="0,0_x000d__x000a_NA_x000d__x000a_ 3" xfId="34"/>
    <cellStyle name="0,0_x005f_x000d__x005f_x000a_NA_x005f_x000d__x005f_x000a_" xfId="41"/>
    <cellStyle name="常规" xfId="0" builtinId="0"/>
    <cellStyle name="常规 10" xfId="3"/>
    <cellStyle name="常规 11" xfId="4"/>
    <cellStyle name="常规 11 2" xfId="37"/>
    <cellStyle name="常规 12" xfId="5"/>
    <cellStyle name="常规 13" xfId="6"/>
    <cellStyle name="常规 14" xfId="7"/>
    <cellStyle name="常规 15" xfId="33"/>
    <cellStyle name="常规 16" xfId="39"/>
    <cellStyle name="常规 2" xfId="8"/>
    <cellStyle name="常规 2 2" xfId="9"/>
    <cellStyle name="常规 2 2 2" xfId="10"/>
    <cellStyle name="常规 2 2 2 2" xfId="11"/>
    <cellStyle name="常规 2 2 3" xfId="12"/>
    <cellStyle name="常规 2 2 4" xfId="13"/>
    <cellStyle name="常规 2 3" xfId="14"/>
    <cellStyle name="常规 2 4" xfId="15"/>
    <cellStyle name="常规 2 5" xfId="16"/>
    <cellStyle name="常规 2 6" xfId="17"/>
    <cellStyle name="常规 2 6 2" xfId="38"/>
    <cellStyle name="常规 3" xfId="18"/>
    <cellStyle name="常规 3 2" xfId="19"/>
    <cellStyle name="常规 3 3" xfId="20"/>
    <cellStyle name="常规 3 4" xfId="35"/>
    <cellStyle name="常规 4" xfId="21"/>
    <cellStyle name="常规 4 2" xfId="22"/>
    <cellStyle name="常规 4 2 2" xfId="23"/>
    <cellStyle name="常规 4 3" xfId="32"/>
    <cellStyle name="常规 5" xfId="24"/>
    <cellStyle name="常规 5 2" xfId="25"/>
    <cellStyle name="常规 6" xfId="26"/>
    <cellStyle name="常规 7" xfId="27"/>
    <cellStyle name="常规 7 2" xfId="28"/>
    <cellStyle name="常规 8" xfId="29"/>
    <cellStyle name="常规 8 2" xfId="30"/>
    <cellStyle name="常规 9" xfId="31"/>
    <cellStyle name="货币 2" xfId="36"/>
    <cellStyle name="货币 3" xfId="4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://search.dangdang.com/?key3=%D6%D0%B9%FA%C7%E1%B9%A4%D2%B5%B3%F6%B0%E6%C9%E7&amp;medium=01&amp;category_path=01.00.00.00.00.00" TargetMode="External"/><Relationship Id="rId2" Type="http://schemas.openxmlformats.org/officeDocument/2006/relationships/hyperlink" Target="http://search.dangdang.com/?key3=%C2%C3%D3%CE%BD%CC%D3%FD%B3%F6%B0%E6%C9%E7&amp;medium=01&amp;category_path=01.00.00.00.00.00" TargetMode="External"/><Relationship Id="rId1" Type="http://schemas.openxmlformats.org/officeDocument/2006/relationships/hyperlink" Target="http://search.dangdang.com/?key3=%C2%C3%D3%CE%BD%CC%D3%FD%B3%F6%B0%E6%C9%E7&amp;medium=01&amp;category_path=01.00.00.00.00.00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://search.dangdang.com/?key3=%C8%CB%C3%F1%D3%CA%B5%E7%B3%F6%B0%E6%C9%E7&amp;medium=01&amp;category_path=01.00.00.00.00.00" TargetMode="External"/><Relationship Id="rId3" Type="http://schemas.openxmlformats.org/officeDocument/2006/relationships/hyperlink" Target="http://search.dangdang.com/?key3=%D6%D0%B9%FA%CB%AE%C0%FB%CB%AE%B5%E7%B3%F6%B0%E6%C9%E7&amp;medium=01&amp;category_path=01.00.00.00.00.00" TargetMode="External"/><Relationship Id="rId7" Type="http://schemas.openxmlformats.org/officeDocument/2006/relationships/hyperlink" Target="http://search.dangdang.com/?key3=%D6%D0%B9%FA%CB%AE%C0%FB%CB%AE%B5%E7%B3%F6%B0%E6%C9%E7&amp;medium=01&amp;category_path=01.00.00.00.00.00" TargetMode="External"/><Relationship Id="rId12" Type="http://schemas.openxmlformats.org/officeDocument/2006/relationships/hyperlink" Target="http://search.dangdang.com/?key3=%C8%CB%C3%F1%D3%CA%B5%E7%B3%F6%B0%E6%C9%E7&amp;medium=01&amp;category_path=01.00.00.00.00.00" TargetMode="External"/><Relationship Id="rId2" Type="http://schemas.openxmlformats.org/officeDocument/2006/relationships/hyperlink" Target="http://search.dangdang.com/?key3=%C8%CB%C3%F1%D3%CA%B5%E7%B3%F6%B0%E6%C9%E7&amp;medium=01&amp;category_path=01.00.00.00.00.00" TargetMode="External"/><Relationship Id="rId1" Type="http://schemas.openxmlformats.org/officeDocument/2006/relationships/hyperlink" Target="http://search.dangdang.com/?key3=%D6%D0%B9%FA%CB%AE%C0%FB%CB%AE%B5%E7%B3%F6%B0%E6%C9%E7&amp;medium=01&amp;category_path=01.00.00.00.00.00" TargetMode="External"/><Relationship Id="rId6" Type="http://schemas.openxmlformats.org/officeDocument/2006/relationships/hyperlink" Target="http://search.dangdang.com/?key3=%C8%CB%C3%F1%D3%CA%B5%E7%B3%F6%B0%E6%C9%E7&amp;medium=01&amp;category_path=01.00.00.00.00.00" TargetMode="External"/><Relationship Id="rId11" Type="http://schemas.openxmlformats.org/officeDocument/2006/relationships/hyperlink" Target="http://search.dangdang.com/?key3=%C8%CB%C3%F1%D3%CA%B5%E7%B3%F6%B0%E6%C9%E7&amp;medium=01&amp;category_path=01.00.00.00.00.00" TargetMode="External"/><Relationship Id="rId5" Type="http://schemas.openxmlformats.org/officeDocument/2006/relationships/hyperlink" Target="http://search.dangdang.com/?key3=%D6%D0%B9%FA%CB%AE%C0%FB%CB%AE%B5%E7%B3%F6%B0%E6%C9%E7&amp;medium=01&amp;category_path=01.00.00.00.00.00" TargetMode="External"/><Relationship Id="rId10" Type="http://schemas.openxmlformats.org/officeDocument/2006/relationships/hyperlink" Target="http://search.dangdang.com/?key3=%BB%AF%D1%A7%B9%A4%D2%B5%B3%F6%B0%E6%C9%E7&amp;medium=01&amp;category_path=01.00.00.00.00.00" TargetMode="External"/><Relationship Id="rId4" Type="http://schemas.openxmlformats.org/officeDocument/2006/relationships/hyperlink" Target="http://search.dangdang.com/?key3=%C8%CB%C3%F1%D3%CA%B5%E7%B3%F6%B0%E6%C9%E7&amp;medium=01&amp;category_path=01.00.00.00.00.00" TargetMode="External"/><Relationship Id="rId9" Type="http://schemas.openxmlformats.org/officeDocument/2006/relationships/hyperlink" Target="http://search.dangdang.com/?key3=%C8%CB%C3%F1%D3%CA%B5%E7%B3%F6%B0%E6%C9%E7&amp;medium=01&amp;category_path=01.00.00.00.00.00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L236"/>
  <sheetViews>
    <sheetView zoomScale="115" zoomScaleNormal="115" workbookViewId="0">
      <selection activeCell="B18" sqref="B18"/>
    </sheetView>
  </sheetViews>
  <sheetFormatPr defaultColWidth="9" defaultRowHeight="27" customHeight="1"/>
  <cols>
    <col min="1" max="1" width="20.44140625" style="5" customWidth="1"/>
    <col min="2" max="2" width="22.21875" style="6" customWidth="1"/>
    <col min="3" max="3" width="50.21875" style="6" customWidth="1"/>
    <col min="4" max="4" width="22.44140625" style="6" customWidth="1"/>
    <col min="5" max="5" width="16.88671875" style="7" customWidth="1"/>
    <col min="6" max="6" width="11.44140625" style="8" customWidth="1"/>
    <col min="7" max="7" width="11.44140625" style="8" hidden="1" customWidth="1"/>
    <col min="8" max="8" width="7.44140625" style="9" hidden="1" customWidth="1"/>
    <col min="9" max="9" width="14.21875" style="10" customWidth="1"/>
    <col min="10" max="16384" width="9" style="11"/>
  </cols>
  <sheetData>
    <row r="1" spans="1:12" s="1" customFormat="1" ht="21.9" customHeight="1">
      <c r="A1" s="348" t="s">
        <v>0</v>
      </c>
      <c r="B1" s="348"/>
      <c r="C1" s="348"/>
      <c r="D1" s="348"/>
      <c r="E1" s="348"/>
      <c r="F1" s="348"/>
      <c r="G1" s="348"/>
      <c r="H1" s="348"/>
      <c r="I1" s="348"/>
    </row>
    <row r="2" spans="1:12" s="1" customFormat="1" ht="39" customHeight="1">
      <c r="A2" s="348" t="s">
        <v>1</v>
      </c>
      <c r="B2" s="348"/>
      <c r="C2" s="348"/>
      <c r="D2" s="348"/>
      <c r="E2" s="348"/>
      <c r="F2" s="348"/>
      <c r="G2" s="348"/>
      <c r="H2" s="348"/>
      <c r="I2" s="348"/>
    </row>
    <row r="3" spans="1:12" s="1" customFormat="1" ht="20.399999999999999" customHeight="1">
      <c r="A3" s="349" t="s">
        <v>2</v>
      </c>
      <c r="B3" s="349"/>
      <c r="C3" s="349"/>
      <c r="D3" s="349"/>
      <c r="E3" s="349"/>
      <c r="F3" s="349"/>
      <c r="G3" s="349"/>
      <c r="H3" s="349"/>
      <c r="I3" s="349"/>
    </row>
    <row r="4" spans="1:12" s="2" customFormat="1" ht="12" customHeight="1">
      <c r="A4" s="12" t="s">
        <v>3</v>
      </c>
      <c r="B4" s="13" t="s">
        <v>4</v>
      </c>
      <c r="C4" s="13" t="s">
        <v>5</v>
      </c>
      <c r="D4" s="14" t="s">
        <v>6</v>
      </c>
      <c r="E4" s="15" t="s">
        <v>7</v>
      </c>
      <c r="F4" s="16" t="s">
        <v>8</v>
      </c>
      <c r="G4" s="17" t="s">
        <v>9</v>
      </c>
      <c r="H4" s="15" t="s">
        <v>10</v>
      </c>
      <c r="I4" s="34" t="s">
        <v>11</v>
      </c>
      <c r="J4" s="35"/>
      <c r="K4" s="35"/>
      <c r="L4" s="35"/>
    </row>
    <row r="5" spans="1:12" s="2" customFormat="1" ht="17.25" customHeight="1">
      <c r="A5" s="350" t="s">
        <v>12</v>
      </c>
      <c r="B5" s="18" t="s">
        <v>13</v>
      </c>
      <c r="C5" s="18" t="s">
        <v>14</v>
      </c>
      <c r="D5" s="18" t="s">
        <v>15</v>
      </c>
      <c r="E5" s="18">
        <v>9787516706084</v>
      </c>
      <c r="F5" s="19">
        <v>29</v>
      </c>
      <c r="G5" s="20" t="s">
        <v>16</v>
      </c>
      <c r="H5" s="21"/>
      <c r="I5" s="36"/>
      <c r="J5" s="35"/>
      <c r="K5" s="35"/>
      <c r="L5" s="35"/>
    </row>
    <row r="6" spans="1:12" s="2" customFormat="1" ht="14.7" customHeight="1">
      <c r="A6" s="350"/>
      <c r="B6" s="18" t="s">
        <v>17</v>
      </c>
      <c r="C6" s="18" t="s">
        <v>18</v>
      </c>
      <c r="D6" s="18" t="s">
        <v>15</v>
      </c>
      <c r="E6" s="18" t="s">
        <v>19</v>
      </c>
      <c r="F6" s="19">
        <v>44</v>
      </c>
      <c r="G6" s="20" t="s">
        <v>16</v>
      </c>
      <c r="H6" s="21"/>
      <c r="I6" s="36"/>
      <c r="J6" s="35"/>
      <c r="K6" s="35"/>
      <c r="L6" s="35"/>
    </row>
    <row r="7" spans="1:12" s="2" customFormat="1" ht="12.45" customHeight="1">
      <c r="A7" s="350"/>
      <c r="B7" s="18" t="s">
        <v>20</v>
      </c>
      <c r="C7" s="18" t="s">
        <v>21</v>
      </c>
      <c r="D7" s="18" t="s">
        <v>22</v>
      </c>
      <c r="E7" s="18" t="s">
        <v>23</v>
      </c>
      <c r="F7" s="19">
        <v>40</v>
      </c>
      <c r="G7" s="20" t="s">
        <v>16</v>
      </c>
      <c r="H7" s="22"/>
      <c r="I7" s="36"/>
      <c r="J7" s="35"/>
      <c r="K7" s="35"/>
      <c r="L7" s="35"/>
    </row>
    <row r="8" spans="1:12" s="3" customFormat="1" ht="15.45" customHeight="1">
      <c r="A8" s="350"/>
      <c r="B8" s="23"/>
      <c r="C8" s="23"/>
      <c r="D8" s="24"/>
      <c r="E8" s="22" t="s">
        <v>24</v>
      </c>
      <c r="F8" s="25">
        <f>SUM(F5:F7)</f>
        <v>113</v>
      </c>
      <c r="G8" s="20"/>
      <c r="H8" s="22"/>
      <c r="I8" s="37"/>
      <c r="J8" s="38"/>
      <c r="K8" s="38"/>
      <c r="L8" s="38"/>
    </row>
    <row r="9" spans="1:12" s="2" customFormat="1" ht="12" customHeight="1">
      <c r="A9" s="351" t="s">
        <v>25</v>
      </c>
      <c r="B9" s="26" t="s">
        <v>26</v>
      </c>
      <c r="C9" s="18" t="s">
        <v>26</v>
      </c>
      <c r="D9" s="18" t="s">
        <v>27</v>
      </c>
      <c r="E9" s="18">
        <v>9787040610536</v>
      </c>
      <c r="F9" s="19">
        <v>26</v>
      </c>
      <c r="G9" s="20" t="s">
        <v>16</v>
      </c>
      <c r="H9" s="21"/>
      <c r="I9" s="36"/>
      <c r="J9" s="35"/>
      <c r="K9" s="35"/>
      <c r="L9" s="35"/>
    </row>
    <row r="10" spans="1:12" s="2" customFormat="1" ht="12" customHeight="1">
      <c r="A10" s="351"/>
      <c r="B10" s="352" t="s">
        <v>28</v>
      </c>
      <c r="C10" s="18" t="s">
        <v>29</v>
      </c>
      <c r="D10" s="18" t="s">
        <v>15</v>
      </c>
      <c r="E10" s="18" t="s">
        <v>30</v>
      </c>
      <c r="F10" s="19">
        <v>25</v>
      </c>
      <c r="G10" s="20" t="s">
        <v>16</v>
      </c>
      <c r="H10" s="21"/>
      <c r="I10" s="36"/>
      <c r="J10" s="35"/>
      <c r="K10" s="35"/>
      <c r="L10" s="35"/>
    </row>
    <row r="11" spans="1:12" s="2" customFormat="1" ht="12" customHeight="1">
      <c r="A11" s="351"/>
      <c r="B11" s="353"/>
      <c r="C11" s="18" t="s">
        <v>31</v>
      </c>
      <c r="D11" s="18" t="s">
        <v>15</v>
      </c>
      <c r="E11" s="18">
        <v>9787504598653</v>
      </c>
      <c r="F11" s="19">
        <v>7</v>
      </c>
      <c r="G11" s="20"/>
      <c r="H11" s="21"/>
      <c r="I11" s="36"/>
      <c r="J11" s="35"/>
      <c r="K11" s="35"/>
      <c r="L11" s="35"/>
    </row>
    <row r="12" spans="1:12" s="2" customFormat="1" ht="12" customHeight="1">
      <c r="A12" s="351"/>
      <c r="B12" s="352" t="s">
        <v>32</v>
      </c>
      <c r="C12" s="18" t="s">
        <v>32</v>
      </c>
      <c r="D12" s="18" t="s">
        <v>15</v>
      </c>
      <c r="E12" s="18">
        <v>9787504598097</v>
      </c>
      <c r="F12" s="19">
        <v>28</v>
      </c>
      <c r="G12" s="20" t="s">
        <v>16</v>
      </c>
      <c r="H12" s="22"/>
      <c r="I12" s="36"/>
      <c r="J12" s="35"/>
      <c r="K12" s="35"/>
      <c r="L12" s="35"/>
    </row>
    <row r="13" spans="1:12" s="2" customFormat="1" ht="12" customHeight="1">
      <c r="A13" s="351"/>
      <c r="B13" s="353"/>
      <c r="C13" s="18" t="s">
        <v>33</v>
      </c>
      <c r="D13" s="18" t="s">
        <v>15</v>
      </c>
      <c r="E13" s="18">
        <v>9787504597496</v>
      </c>
      <c r="F13" s="19">
        <v>5</v>
      </c>
      <c r="G13" s="20"/>
      <c r="H13" s="22"/>
      <c r="I13" s="36"/>
      <c r="J13" s="35"/>
      <c r="K13" s="35"/>
      <c r="L13" s="35"/>
    </row>
    <row r="14" spans="1:12" s="3" customFormat="1" ht="12" customHeight="1">
      <c r="A14" s="351"/>
      <c r="B14" s="352" t="s">
        <v>34</v>
      </c>
      <c r="C14" s="18" t="s">
        <v>35</v>
      </c>
      <c r="D14" s="18" t="s">
        <v>15</v>
      </c>
      <c r="E14" s="18">
        <v>9787516741573</v>
      </c>
      <c r="F14" s="19">
        <v>49</v>
      </c>
      <c r="G14" s="20" t="s">
        <v>16</v>
      </c>
      <c r="H14" s="22"/>
      <c r="I14" s="36"/>
      <c r="J14" s="38"/>
      <c r="K14" s="38"/>
      <c r="L14" s="38"/>
    </row>
    <row r="15" spans="1:12" s="2" customFormat="1" ht="12" customHeight="1">
      <c r="A15" s="351"/>
      <c r="B15" s="353"/>
      <c r="C15" s="18" t="s">
        <v>36</v>
      </c>
      <c r="D15" s="18" t="s">
        <v>15</v>
      </c>
      <c r="E15" s="18">
        <v>9787516749487</v>
      </c>
      <c r="F15" s="19">
        <v>24</v>
      </c>
      <c r="G15" s="20" t="s">
        <v>16</v>
      </c>
      <c r="H15" s="21"/>
      <c r="I15" s="36"/>
      <c r="J15" s="35"/>
      <c r="K15" s="35"/>
      <c r="L15" s="35"/>
    </row>
    <row r="16" spans="1:12" s="2" customFormat="1" ht="12" customHeight="1">
      <c r="A16" s="351"/>
      <c r="B16" s="18" t="s">
        <v>37</v>
      </c>
      <c r="C16" s="18" t="s">
        <v>37</v>
      </c>
      <c r="D16" s="18" t="s">
        <v>38</v>
      </c>
      <c r="E16" s="18">
        <v>9787111536376</v>
      </c>
      <c r="F16" s="28">
        <v>29.9</v>
      </c>
      <c r="G16" s="20" t="s">
        <v>16</v>
      </c>
      <c r="H16" s="21"/>
      <c r="I16" s="36"/>
      <c r="J16" s="35"/>
      <c r="K16" s="35"/>
      <c r="L16" s="35"/>
    </row>
    <row r="17" spans="1:12" s="2" customFormat="1" ht="12" customHeight="1">
      <c r="A17" s="351"/>
      <c r="B17" s="29"/>
      <c r="C17" s="29"/>
      <c r="D17" s="29"/>
      <c r="E17" s="22" t="s">
        <v>24</v>
      </c>
      <c r="F17" s="25">
        <f>SUM(F9:F16)</f>
        <v>193.9</v>
      </c>
      <c r="G17" s="20"/>
      <c r="H17" s="21"/>
      <c r="I17" s="36"/>
      <c r="J17" s="35"/>
      <c r="K17" s="35"/>
      <c r="L17" s="35"/>
    </row>
    <row r="18" spans="1:12" s="2" customFormat="1" ht="12" customHeight="1">
      <c r="A18" s="354" t="s">
        <v>39</v>
      </c>
      <c r="B18" s="18" t="s">
        <v>40</v>
      </c>
      <c r="C18" s="18" t="s">
        <v>41</v>
      </c>
      <c r="D18" s="18" t="s">
        <v>27</v>
      </c>
      <c r="E18" s="18">
        <v>9787040599022</v>
      </c>
      <c r="F18" s="19">
        <v>18</v>
      </c>
      <c r="G18" s="20"/>
      <c r="H18" s="21"/>
      <c r="I18" s="36"/>
      <c r="J18" s="35"/>
      <c r="K18" s="35"/>
      <c r="L18" s="35"/>
    </row>
    <row r="19" spans="1:12" ht="12" customHeight="1">
      <c r="A19" s="355"/>
      <c r="B19" s="18" t="s">
        <v>42</v>
      </c>
      <c r="C19" s="18" t="s">
        <v>43</v>
      </c>
      <c r="D19" s="18" t="s">
        <v>15</v>
      </c>
      <c r="E19" s="18" t="s">
        <v>44</v>
      </c>
      <c r="F19" s="19">
        <v>18</v>
      </c>
      <c r="G19" s="20"/>
      <c r="H19" s="21"/>
      <c r="I19" s="36"/>
    </row>
    <row r="20" spans="1:12" ht="12" customHeight="1">
      <c r="A20" s="355"/>
      <c r="B20" s="352" t="s">
        <v>45</v>
      </c>
      <c r="C20" s="18" t="s">
        <v>46</v>
      </c>
      <c r="D20" s="18" t="s">
        <v>15</v>
      </c>
      <c r="E20" s="18">
        <v>9787516762806</v>
      </c>
      <c r="F20" s="19">
        <v>45</v>
      </c>
      <c r="G20" s="20"/>
      <c r="H20" s="21"/>
      <c r="I20" s="36"/>
    </row>
    <row r="21" spans="1:12" s="2" customFormat="1" ht="12" customHeight="1">
      <c r="A21" s="355"/>
      <c r="B21" s="353"/>
      <c r="C21" s="18" t="s">
        <v>47</v>
      </c>
      <c r="D21" s="18" t="s">
        <v>15</v>
      </c>
      <c r="E21" s="18">
        <v>9787516760758</v>
      </c>
      <c r="F21" s="19">
        <v>57</v>
      </c>
      <c r="G21" s="20"/>
      <c r="H21" s="21"/>
      <c r="I21" s="36"/>
      <c r="J21" s="35"/>
      <c r="K21" s="35"/>
      <c r="L21" s="35"/>
    </row>
    <row r="22" spans="1:12" s="2" customFormat="1" ht="12" customHeight="1">
      <c r="A22" s="355"/>
      <c r="B22" s="352" t="s">
        <v>48</v>
      </c>
      <c r="C22" s="18" t="s">
        <v>48</v>
      </c>
      <c r="D22" s="18" t="s">
        <v>15</v>
      </c>
      <c r="E22" s="18">
        <v>9787504596413</v>
      </c>
      <c r="F22" s="19">
        <v>19</v>
      </c>
      <c r="G22" s="20"/>
      <c r="H22" s="21"/>
      <c r="I22" s="36"/>
      <c r="J22" s="35"/>
      <c r="K22" s="35"/>
      <c r="L22" s="35"/>
    </row>
    <row r="23" spans="1:12" s="2" customFormat="1" ht="12" customHeight="1">
      <c r="A23" s="355"/>
      <c r="B23" s="353"/>
      <c r="C23" s="18" t="s">
        <v>49</v>
      </c>
      <c r="D23" s="18" t="s">
        <v>15</v>
      </c>
      <c r="E23" s="18">
        <v>9787504596253</v>
      </c>
      <c r="F23" s="19">
        <v>6</v>
      </c>
      <c r="G23" s="20"/>
      <c r="H23" s="21"/>
      <c r="I23" s="36"/>
      <c r="J23" s="35"/>
      <c r="K23" s="35"/>
      <c r="L23" s="35"/>
    </row>
    <row r="24" spans="1:12" s="2" customFormat="1" ht="13.5" customHeight="1">
      <c r="A24" s="355"/>
      <c r="B24" s="352" t="s">
        <v>50</v>
      </c>
      <c r="C24" s="18" t="s">
        <v>51</v>
      </c>
      <c r="D24" s="18" t="s">
        <v>15</v>
      </c>
      <c r="E24" s="18">
        <v>9787516718025</v>
      </c>
      <c r="F24" s="19">
        <v>43</v>
      </c>
      <c r="G24" s="20"/>
      <c r="H24" s="21"/>
      <c r="I24" s="36"/>
      <c r="J24" s="35"/>
      <c r="K24" s="35"/>
      <c r="L24" s="35"/>
    </row>
    <row r="25" spans="1:12" s="2" customFormat="1" ht="12" customHeight="1">
      <c r="A25" s="355"/>
      <c r="B25" s="353"/>
      <c r="C25" s="18" t="s">
        <v>52</v>
      </c>
      <c r="D25" s="18" t="s">
        <v>15</v>
      </c>
      <c r="E25" s="18">
        <v>9787516723210</v>
      </c>
      <c r="F25" s="19">
        <v>13</v>
      </c>
      <c r="G25" s="20"/>
      <c r="H25" s="21"/>
      <c r="I25" s="36"/>
      <c r="J25" s="35"/>
      <c r="K25" s="35"/>
      <c r="L25" s="35"/>
    </row>
    <row r="26" spans="1:12" s="2" customFormat="1" ht="12" customHeight="1">
      <c r="A26" s="355"/>
      <c r="B26" s="352" t="s">
        <v>53</v>
      </c>
      <c r="C26" s="18" t="s">
        <v>54</v>
      </c>
      <c r="D26" s="18" t="s">
        <v>15</v>
      </c>
      <c r="E26" s="18" t="s">
        <v>55</v>
      </c>
      <c r="F26" s="19">
        <v>19</v>
      </c>
      <c r="G26" s="20"/>
      <c r="H26" s="21"/>
      <c r="I26" s="36"/>
      <c r="J26" s="35"/>
      <c r="K26" s="35"/>
      <c r="L26" s="35"/>
    </row>
    <row r="27" spans="1:12" s="2" customFormat="1" ht="12" customHeight="1">
      <c r="A27" s="355"/>
      <c r="B27" s="353"/>
      <c r="C27" s="18" t="s">
        <v>56</v>
      </c>
      <c r="D27" s="18" t="s">
        <v>15</v>
      </c>
      <c r="E27" s="18">
        <v>9787516750100</v>
      </c>
      <c r="F27" s="19">
        <v>7</v>
      </c>
      <c r="G27" s="20" t="s">
        <v>16</v>
      </c>
      <c r="H27" s="21"/>
      <c r="I27" s="36"/>
      <c r="J27" s="35"/>
      <c r="K27" s="35"/>
      <c r="L27" s="35"/>
    </row>
    <row r="28" spans="1:12" s="2" customFormat="1" ht="12" customHeight="1">
      <c r="A28" s="355"/>
      <c r="B28" s="18" t="s">
        <v>57</v>
      </c>
      <c r="C28" s="18" t="s">
        <v>58</v>
      </c>
      <c r="D28" s="18" t="s">
        <v>38</v>
      </c>
      <c r="E28" s="18">
        <v>9787111602224</v>
      </c>
      <c r="F28" s="19">
        <v>59</v>
      </c>
      <c r="G28" s="20"/>
      <c r="H28" s="21"/>
      <c r="I28" s="36"/>
      <c r="J28" s="35"/>
      <c r="K28" s="35"/>
      <c r="L28" s="35"/>
    </row>
    <row r="29" spans="1:12" s="2" customFormat="1" ht="12" customHeight="1">
      <c r="A29" s="356"/>
      <c r="B29" s="29"/>
      <c r="C29" s="30"/>
      <c r="D29" s="30"/>
      <c r="E29" s="22" t="s">
        <v>24</v>
      </c>
      <c r="F29" s="25">
        <f>SUM(F18:F28)</f>
        <v>304</v>
      </c>
      <c r="G29" s="20"/>
      <c r="H29" s="21"/>
      <c r="I29" s="36"/>
      <c r="J29" s="35"/>
      <c r="K29" s="35"/>
      <c r="L29" s="35"/>
    </row>
    <row r="30" spans="1:12" ht="12" customHeight="1">
      <c r="A30" s="350" t="s">
        <v>59</v>
      </c>
      <c r="B30" s="18" t="s">
        <v>60</v>
      </c>
      <c r="C30" s="18" t="s">
        <v>61</v>
      </c>
      <c r="D30" s="18" t="s">
        <v>15</v>
      </c>
      <c r="E30" s="18">
        <v>9787040609097</v>
      </c>
      <c r="F30" s="19">
        <v>10.15</v>
      </c>
      <c r="G30" s="20" t="s">
        <v>16</v>
      </c>
      <c r="H30" s="21"/>
      <c r="I30" s="39"/>
    </row>
    <row r="31" spans="1:12" ht="12" customHeight="1">
      <c r="A31" s="350"/>
      <c r="B31" s="18" t="s">
        <v>62</v>
      </c>
      <c r="C31" s="18" t="s">
        <v>63</v>
      </c>
      <c r="D31" s="18" t="s">
        <v>27</v>
      </c>
      <c r="E31" s="18" t="s">
        <v>64</v>
      </c>
      <c r="F31" s="19">
        <v>16.45</v>
      </c>
      <c r="G31" s="20"/>
      <c r="H31" s="21"/>
      <c r="I31" s="39"/>
    </row>
    <row r="32" spans="1:12" ht="12" customHeight="1">
      <c r="A32" s="350"/>
      <c r="B32" s="364" t="s">
        <v>65</v>
      </c>
      <c r="C32" s="18" t="s">
        <v>66</v>
      </c>
      <c r="D32" s="18" t="s">
        <v>15</v>
      </c>
      <c r="E32" s="18">
        <v>9787516748053</v>
      </c>
      <c r="F32" s="19">
        <v>28</v>
      </c>
      <c r="G32" s="20"/>
      <c r="H32" s="21"/>
      <c r="I32" s="36"/>
    </row>
    <row r="33" spans="1:9" ht="12" customHeight="1">
      <c r="A33" s="350"/>
      <c r="B33" s="364"/>
      <c r="C33" s="18" t="s">
        <v>67</v>
      </c>
      <c r="D33" s="18" t="s">
        <v>15</v>
      </c>
      <c r="E33" s="18">
        <v>9787516748091</v>
      </c>
      <c r="F33" s="19">
        <v>10</v>
      </c>
      <c r="G33" s="20"/>
      <c r="H33" s="21"/>
      <c r="I33" s="36"/>
    </row>
    <row r="34" spans="1:9" ht="12" customHeight="1">
      <c r="A34" s="350"/>
      <c r="B34" s="364" t="s">
        <v>68</v>
      </c>
      <c r="C34" s="18" t="s">
        <v>69</v>
      </c>
      <c r="D34" s="18" t="s">
        <v>15</v>
      </c>
      <c r="E34" s="18">
        <v>9787516741207</v>
      </c>
      <c r="F34" s="19">
        <v>22</v>
      </c>
      <c r="G34" s="20"/>
      <c r="H34" s="21"/>
      <c r="I34" s="36"/>
    </row>
    <row r="35" spans="1:9" ht="12" customHeight="1">
      <c r="A35" s="350"/>
      <c r="B35" s="364"/>
      <c r="C35" s="18" t="s">
        <v>70</v>
      </c>
      <c r="D35" s="18" t="s">
        <v>15</v>
      </c>
      <c r="E35" s="18">
        <v>9787516741832</v>
      </c>
      <c r="F35" s="19">
        <v>10</v>
      </c>
      <c r="G35" s="20"/>
      <c r="H35" s="21"/>
      <c r="I35" s="36"/>
    </row>
    <row r="36" spans="1:9" ht="12" customHeight="1">
      <c r="A36" s="350"/>
      <c r="B36" s="352" t="s">
        <v>71</v>
      </c>
      <c r="C36" s="18" t="s">
        <v>72</v>
      </c>
      <c r="D36" s="18" t="s">
        <v>15</v>
      </c>
      <c r="E36" s="18">
        <v>9787516766521</v>
      </c>
      <c r="F36" s="19">
        <v>26</v>
      </c>
      <c r="G36" s="20"/>
      <c r="H36" s="21"/>
      <c r="I36" s="36"/>
    </row>
    <row r="37" spans="1:9" ht="12" customHeight="1">
      <c r="A37" s="350"/>
      <c r="B37" s="353"/>
      <c r="C37" s="18" t="s">
        <v>73</v>
      </c>
      <c r="D37" s="18" t="s">
        <v>15</v>
      </c>
      <c r="E37" s="18">
        <v>9787516767153</v>
      </c>
      <c r="F37" s="19">
        <v>10</v>
      </c>
      <c r="G37" s="20"/>
      <c r="H37" s="21"/>
      <c r="I37" s="40"/>
    </row>
    <row r="38" spans="1:9" ht="12" customHeight="1">
      <c r="A38" s="350"/>
      <c r="B38" s="18" t="s">
        <v>74</v>
      </c>
      <c r="C38" s="18" t="s">
        <v>75</v>
      </c>
      <c r="D38" s="18" t="s">
        <v>15</v>
      </c>
      <c r="E38" s="18">
        <v>9787516748718</v>
      </c>
      <c r="F38" s="19">
        <v>18</v>
      </c>
      <c r="G38" s="20"/>
      <c r="H38" s="21"/>
      <c r="I38" s="37"/>
    </row>
    <row r="39" spans="1:9" ht="12" customHeight="1">
      <c r="A39" s="350"/>
      <c r="B39" s="29"/>
      <c r="C39" s="29"/>
      <c r="D39" s="29"/>
      <c r="E39" s="22" t="s">
        <v>24</v>
      </c>
      <c r="F39" s="25">
        <f>SUM(F30:F38)</f>
        <v>150.6</v>
      </c>
      <c r="G39" s="23"/>
      <c r="H39" s="21"/>
      <c r="I39" s="39"/>
    </row>
    <row r="40" spans="1:9" ht="12" customHeight="1">
      <c r="A40" s="357" t="s">
        <v>76</v>
      </c>
      <c r="B40" s="352" t="s">
        <v>77</v>
      </c>
      <c r="C40" s="29" t="s">
        <v>78</v>
      </c>
      <c r="D40" s="31" t="s">
        <v>15</v>
      </c>
      <c r="E40" s="21">
        <v>9787040609073</v>
      </c>
      <c r="F40" s="19">
        <v>14.35</v>
      </c>
      <c r="G40" s="20" t="s">
        <v>16</v>
      </c>
      <c r="H40" s="21"/>
      <c r="I40" s="39"/>
    </row>
    <row r="41" spans="1:9" ht="12" customHeight="1">
      <c r="A41" s="357"/>
      <c r="B41" s="353"/>
      <c r="C41" s="29" t="s">
        <v>79</v>
      </c>
      <c r="D41" s="31" t="s">
        <v>80</v>
      </c>
      <c r="E41" s="21" t="s">
        <v>81</v>
      </c>
      <c r="F41" s="19">
        <v>7.87</v>
      </c>
      <c r="G41" s="20"/>
      <c r="H41" s="21"/>
      <c r="I41" s="36"/>
    </row>
    <row r="42" spans="1:9" ht="12" customHeight="1">
      <c r="A42" s="357"/>
      <c r="B42" s="18" t="s">
        <v>42</v>
      </c>
      <c r="C42" s="29" t="s">
        <v>82</v>
      </c>
      <c r="D42" s="31" t="s">
        <v>15</v>
      </c>
      <c r="E42" s="21" t="s">
        <v>83</v>
      </c>
      <c r="F42" s="19">
        <v>16</v>
      </c>
      <c r="G42" s="20"/>
      <c r="H42" s="21"/>
      <c r="I42" s="36"/>
    </row>
    <row r="43" spans="1:9" ht="12" customHeight="1">
      <c r="A43" s="357"/>
      <c r="B43" s="27" t="s">
        <v>84</v>
      </c>
      <c r="C43" s="18" t="s">
        <v>85</v>
      </c>
      <c r="D43" s="18" t="s">
        <v>27</v>
      </c>
      <c r="E43" s="18" t="s">
        <v>86</v>
      </c>
      <c r="F43" s="19">
        <v>19.98</v>
      </c>
      <c r="G43" s="20"/>
      <c r="H43" s="21"/>
      <c r="I43" s="36"/>
    </row>
    <row r="44" spans="1:9" ht="12" customHeight="1">
      <c r="A44" s="357"/>
      <c r="B44" s="352" t="s">
        <v>87</v>
      </c>
      <c r="C44" s="18" t="s">
        <v>88</v>
      </c>
      <c r="D44" s="18" t="s">
        <v>15</v>
      </c>
      <c r="E44" s="18">
        <v>9787040609158</v>
      </c>
      <c r="F44" s="19">
        <v>18.55</v>
      </c>
      <c r="G44" s="32" t="s">
        <v>89</v>
      </c>
      <c r="H44" s="21"/>
      <c r="I44" s="36"/>
    </row>
    <row r="45" spans="1:9" ht="12" customHeight="1">
      <c r="A45" s="357"/>
      <c r="B45" s="353"/>
      <c r="C45" s="18" t="s">
        <v>90</v>
      </c>
      <c r="D45" s="18" t="s">
        <v>15</v>
      </c>
      <c r="E45" s="18">
        <v>9787518718054</v>
      </c>
      <c r="F45" s="19">
        <v>38</v>
      </c>
      <c r="G45" s="32"/>
      <c r="H45" s="21"/>
      <c r="I45" s="36"/>
    </row>
    <row r="46" spans="1:9" ht="12" customHeight="1">
      <c r="A46" s="357"/>
      <c r="B46" s="18" t="s">
        <v>91</v>
      </c>
      <c r="C46" s="18" t="s">
        <v>92</v>
      </c>
      <c r="D46" s="18" t="s">
        <v>15</v>
      </c>
      <c r="E46" s="18" t="s">
        <v>93</v>
      </c>
      <c r="F46" s="19">
        <v>32</v>
      </c>
      <c r="G46" s="32" t="s">
        <v>89</v>
      </c>
      <c r="H46" s="21"/>
      <c r="I46" s="36"/>
    </row>
    <row r="47" spans="1:9" ht="12" customHeight="1">
      <c r="A47" s="357"/>
      <c r="B47" s="352" t="s">
        <v>94</v>
      </c>
      <c r="C47" s="18" t="s">
        <v>95</v>
      </c>
      <c r="D47" s="18" t="s">
        <v>15</v>
      </c>
      <c r="E47" s="18">
        <v>9787516735435</v>
      </c>
      <c r="F47" s="19">
        <v>19.8</v>
      </c>
      <c r="G47" s="32"/>
      <c r="H47" s="21"/>
      <c r="I47" s="37"/>
    </row>
    <row r="48" spans="1:9" ht="12" customHeight="1">
      <c r="A48" s="357"/>
      <c r="B48" s="353"/>
      <c r="C48" s="18" t="s">
        <v>96</v>
      </c>
      <c r="D48" s="18" t="s">
        <v>15</v>
      </c>
      <c r="E48" s="18">
        <v>9787516736357</v>
      </c>
      <c r="F48" s="19">
        <v>9</v>
      </c>
      <c r="G48" s="32"/>
      <c r="H48" s="21"/>
      <c r="I48" s="39"/>
    </row>
    <row r="49" spans="1:12" ht="12" customHeight="1">
      <c r="A49" s="357"/>
      <c r="B49" s="352" t="s">
        <v>97</v>
      </c>
      <c r="C49" s="18" t="s">
        <v>98</v>
      </c>
      <c r="D49" s="18" t="s">
        <v>15</v>
      </c>
      <c r="E49" s="18">
        <v>9787516755358</v>
      </c>
      <c r="F49" s="19">
        <v>39</v>
      </c>
      <c r="G49" s="33" t="s">
        <v>89</v>
      </c>
      <c r="H49" s="21"/>
      <c r="I49" s="39"/>
    </row>
    <row r="50" spans="1:12" ht="12" customHeight="1">
      <c r="A50" s="357"/>
      <c r="B50" s="353"/>
      <c r="C50" s="18" t="s">
        <v>99</v>
      </c>
      <c r="D50" s="18" t="s">
        <v>15</v>
      </c>
      <c r="E50" s="18">
        <v>9787516753804</v>
      </c>
      <c r="F50" s="19">
        <v>37</v>
      </c>
      <c r="G50" s="33"/>
      <c r="H50" s="21"/>
      <c r="I50" s="36"/>
    </row>
    <row r="51" spans="1:12" ht="12" customHeight="1">
      <c r="A51" s="357"/>
      <c r="B51" s="18" t="s">
        <v>100</v>
      </c>
      <c r="C51" s="18" t="s">
        <v>101</v>
      </c>
      <c r="D51" s="18" t="s">
        <v>38</v>
      </c>
      <c r="E51" s="18">
        <v>9787111705406</v>
      </c>
      <c r="F51" s="19">
        <v>29.8</v>
      </c>
      <c r="G51" s="33"/>
      <c r="H51" s="21"/>
      <c r="I51" s="36"/>
    </row>
    <row r="52" spans="1:12" ht="12" customHeight="1">
      <c r="A52" s="357"/>
      <c r="B52" s="29"/>
      <c r="C52" s="30"/>
      <c r="D52" s="30"/>
      <c r="E52" s="22" t="s">
        <v>24</v>
      </c>
      <c r="F52" s="25">
        <f>SUM(F40:F51)</f>
        <v>281.35000000000002</v>
      </c>
      <c r="G52" s="23"/>
      <c r="H52" s="21"/>
      <c r="I52" s="36"/>
    </row>
    <row r="53" spans="1:12" s="2" customFormat="1" ht="12" customHeight="1">
      <c r="A53" s="358" t="s">
        <v>102</v>
      </c>
      <c r="B53" s="18" t="s">
        <v>103</v>
      </c>
      <c r="C53" s="18" t="s">
        <v>104</v>
      </c>
      <c r="D53" s="18" t="s">
        <v>38</v>
      </c>
      <c r="E53" s="18">
        <v>9787111697749</v>
      </c>
      <c r="F53" s="19">
        <v>69.8</v>
      </c>
      <c r="G53" s="20" t="s">
        <v>16</v>
      </c>
      <c r="H53" s="21"/>
      <c r="I53" s="36"/>
      <c r="J53" s="35"/>
      <c r="K53" s="35"/>
      <c r="L53" s="35"/>
    </row>
    <row r="54" spans="1:12" s="2" customFormat="1" ht="12" customHeight="1">
      <c r="A54" s="359"/>
      <c r="B54" s="18" t="s">
        <v>105</v>
      </c>
      <c r="C54" s="18" t="s">
        <v>106</v>
      </c>
      <c r="D54" s="18" t="s">
        <v>107</v>
      </c>
      <c r="E54" s="18">
        <v>9787121315299</v>
      </c>
      <c r="F54" s="19">
        <v>35</v>
      </c>
      <c r="G54" s="20" t="s">
        <v>16</v>
      </c>
      <c r="H54" s="21"/>
      <c r="I54" s="36"/>
      <c r="J54" s="35"/>
      <c r="K54" s="35"/>
      <c r="L54" s="35"/>
    </row>
    <row r="55" spans="1:12" s="2" customFormat="1" ht="12" customHeight="1">
      <c r="A55" s="359"/>
      <c r="B55" s="18" t="s">
        <v>37</v>
      </c>
      <c r="C55" s="18" t="s">
        <v>37</v>
      </c>
      <c r="D55" s="18" t="s">
        <v>38</v>
      </c>
      <c r="E55" s="18">
        <v>9787111536376</v>
      </c>
      <c r="F55" s="19">
        <v>29.9</v>
      </c>
      <c r="G55" s="20" t="s">
        <v>16</v>
      </c>
      <c r="H55" s="22"/>
      <c r="I55" s="36"/>
      <c r="J55" s="35"/>
      <c r="K55" s="35"/>
      <c r="L55" s="35"/>
    </row>
    <row r="56" spans="1:12" s="3" customFormat="1" ht="12" customHeight="1">
      <c r="A56" s="359"/>
      <c r="B56" s="18" t="s">
        <v>108</v>
      </c>
      <c r="C56" s="18" t="s">
        <v>109</v>
      </c>
      <c r="D56" s="18" t="s">
        <v>107</v>
      </c>
      <c r="E56" s="18">
        <v>9787121353024</v>
      </c>
      <c r="F56" s="19">
        <v>52</v>
      </c>
      <c r="G56" s="20"/>
      <c r="H56" s="22"/>
      <c r="I56" s="36"/>
      <c r="J56" s="38"/>
      <c r="K56" s="38"/>
      <c r="L56" s="38"/>
    </row>
    <row r="57" spans="1:12" s="3" customFormat="1" ht="12" customHeight="1">
      <c r="A57" s="359"/>
      <c r="B57" s="18" t="s">
        <v>110</v>
      </c>
      <c r="C57" s="18" t="s">
        <v>110</v>
      </c>
      <c r="D57" s="18" t="s">
        <v>111</v>
      </c>
      <c r="E57" s="18">
        <v>9787560655048</v>
      </c>
      <c r="F57" s="19">
        <v>32</v>
      </c>
      <c r="G57" s="20" t="s">
        <v>16</v>
      </c>
      <c r="H57" s="22"/>
      <c r="I57" s="36"/>
      <c r="J57" s="38"/>
      <c r="K57" s="38"/>
      <c r="L57" s="38"/>
    </row>
    <row r="58" spans="1:12" s="3" customFormat="1" ht="12" customHeight="1">
      <c r="A58" s="360"/>
      <c r="B58" s="23"/>
      <c r="C58" s="23"/>
      <c r="D58" s="24"/>
      <c r="E58" s="22" t="s">
        <v>24</v>
      </c>
      <c r="F58" s="25">
        <f>SUM(F53:F57)</f>
        <v>218.7</v>
      </c>
      <c r="G58" s="20"/>
      <c r="H58" s="22"/>
      <c r="I58" s="37"/>
      <c r="J58" s="38"/>
      <c r="K58" s="38"/>
      <c r="L58" s="38"/>
    </row>
    <row r="59" spans="1:12" s="3" customFormat="1" ht="12" customHeight="1">
      <c r="A59" s="358" t="s">
        <v>112</v>
      </c>
      <c r="B59" s="29" t="s">
        <v>26</v>
      </c>
      <c r="C59" s="18" t="s">
        <v>26</v>
      </c>
      <c r="D59" s="18" t="s">
        <v>27</v>
      </c>
      <c r="E59" s="18">
        <v>9787040610536</v>
      </c>
      <c r="F59" s="19">
        <v>26</v>
      </c>
      <c r="G59" s="20" t="s">
        <v>16</v>
      </c>
      <c r="H59" s="21"/>
      <c r="I59" s="37"/>
      <c r="J59" s="38"/>
      <c r="K59" s="38"/>
      <c r="L59" s="38"/>
    </row>
    <row r="60" spans="1:12" s="3" customFormat="1" ht="12" customHeight="1">
      <c r="A60" s="359"/>
      <c r="B60" s="365" t="s">
        <v>68</v>
      </c>
      <c r="C60" s="29" t="s">
        <v>69</v>
      </c>
      <c r="D60" s="29" t="s">
        <v>15</v>
      </c>
      <c r="E60" s="21">
        <v>9787516741207</v>
      </c>
      <c r="F60" s="19">
        <v>22</v>
      </c>
      <c r="G60" s="20" t="s">
        <v>16</v>
      </c>
      <c r="H60" s="22"/>
      <c r="I60" s="36"/>
      <c r="J60" s="38"/>
      <c r="K60" s="38"/>
      <c r="L60" s="38"/>
    </row>
    <row r="61" spans="1:12" s="3" customFormat="1" ht="12" customHeight="1">
      <c r="A61" s="359"/>
      <c r="B61" s="366"/>
      <c r="C61" s="29" t="s">
        <v>70</v>
      </c>
      <c r="D61" s="29" t="s">
        <v>15</v>
      </c>
      <c r="E61" s="21">
        <v>9787516741832</v>
      </c>
      <c r="F61" s="19">
        <v>10</v>
      </c>
      <c r="G61" s="20"/>
      <c r="H61" s="22"/>
      <c r="I61" s="36"/>
      <c r="J61" s="38"/>
      <c r="K61" s="38"/>
      <c r="L61" s="38"/>
    </row>
    <row r="62" spans="1:12" s="3" customFormat="1" ht="12" customHeight="1">
      <c r="A62" s="359"/>
      <c r="B62" s="29" t="s">
        <v>113</v>
      </c>
      <c r="C62" s="29" t="s">
        <v>114</v>
      </c>
      <c r="D62" s="29" t="s">
        <v>111</v>
      </c>
      <c r="E62" s="21">
        <v>9787560660394</v>
      </c>
      <c r="F62" s="19">
        <v>24</v>
      </c>
      <c r="G62" s="20" t="s">
        <v>16</v>
      </c>
      <c r="H62" s="22"/>
      <c r="I62" s="36"/>
      <c r="J62" s="38"/>
      <c r="K62" s="38"/>
      <c r="L62" s="38"/>
    </row>
    <row r="63" spans="1:12" s="3" customFormat="1" ht="12" customHeight="1">
      <c r="A63" s="359"/>
      <c r="B63" s="365" t="s">
        <v>48</v>
      </c>
      <c r="C63" s="18" t="s">
        <v>48</v>
      </c>
      <c r="D63" s="18" t="s">
        <v>15</v>
      </c>
      <c r="E63" s="18">
        <v>9787504596413</v>
      </c>
      <c r="F63" s="19">
        <v>19</v>
      </c>
      <c r="G63" s="20"/>
      <c r="H63" s="22"/>
      <c r="I63" s="36"/>
      <c r="J63" s="38"/>
      <c r="K63" s="38"/>
      <c r="L63" s="38"/>
    </row>
    <row r="64" spans="1:12" s="3" customFormat="1" ht="12" customHeight="1">
      <c r="A64" s="359"/>
      <c r="B64" s="366"/>
      <c r="C64" s="18" t="s">
        <v>49</v>
      </c>
      <c r="D64" s="18" t="s">
        <v>15</v>
      </c>
      <c r="E64" s="18">
        <v>9787504596253</v>
      </c>
      <c r="F64" s="19">
        <v>6</v>
      </c>
      <c r="G64" s="20" t="s">
        <v>16</v>
      </c>
      <c r="H64" s="21"/>
      <c r="I64" s="36"/>
      <c r="J64" s="38"/>
      <c r="K64" s="38"/>
      <c r="L64" s="38"/>
    </row>
    <row r="65" spans="1:12" s="3" customFormat="1" ht="12" customHeight="1">
      <c r="A65" s="359"/>
      <c r="B65" s="29" t="s">
        <v>115</v>
      </c>
      <c r="C65" s="29" t="s">
        <v>115</v>
      </c>
      <c r="D65" s="18" t="s">
        <v>15</v>
      </c>
      <c r="E65" s="18">
        <v>9787516749012</v>
      </c>
      <c r="F65" s="19">
        <v>38</v>
      </c>
      <c r="G65" s="20"/>
      <c r="H65" s="21"/>
      <c r="I65" s="36"/>
      <c r="J65" s="38"/>
      <c r="K65" s="38"/>
      <c r="L65" s="38"/>
    </row>
    <row r="66" spans="1:12" s="3" customFormat="1" ht="12" customHeight="1">
      <c r="A66" s="359"/>
      <c r="B66" s="29" t="s">
        <v>74</v>
      </c>
      <c r="C66" s="18" t="s">
        <v>75</v>
      </c>
      <c r="D66" s="18" t="s">
        <v>15</v>
      </c>
      <c r="E66" s="18">
        <v>9787516748718</v>
      </c>
      <c r="F66" s="19">
        <v>18</v>
      </c>
      <c r="G66" s="20" t="s">
        <v>16</v>
      </c>
      <c r="H66" s="21"/>
      <c r="I66" s="36"/>
      <c r="J66" s="38"/>
      <c r="K66" s="38"/>
      <c r="L66" s="38"/>
    </row>
    <row r="67" spans="1:12" s="3" customFormat="1" ht="12" customHeight="1">
      <c r="A67" s="360"/>
      <c r="B67" s="29"/>
      <c r="C67" s="29"/>
      <c r="D67" s="29"/>
      <c r="E67" s="22" t="s">
        <v>24</v>
      </c>
      <c r="F67" s="25">
        <f>SUM(F59:F66)</f>
        <v>163</v>
      </c>
      <c r="G67" s="20"/>
      <c r="H67" s="21"/>
      <c r="I67" s="37"/>
      <c r="J67" s="38"/>
      <c r="K67" s="38"/>
      <c r="L67" s="38"/>
    </row>
    <row r="68" spans="1:12" s="3" customFormat="1" ht="12" customHeight="1">
      <c r="A68" s="361" t="s">
        <v>116</v>
      </c>
      <c r="B68" s="18" t="s">
        <v>40</v>
      </c>
      <c r="C68" s="18" t="s">
        <v>40</v>
      </c>
      <c r="D68" s="18" t="s">
        <v>27</v>
      </c>
      <c r="E68" s="18">
        <v>9787040599022</v>
      </c>
      <c r="F68" s="19">
        <v>18</v>
      </c>
      <c r="G68" s="20"/>
      <c r="H68" s="21"/>
      <c r="I68" s="37"/>
      <c r="J68" s="38"/>
      <c r="K68" s="38"/>
      <c r="L68" s="38"/>
    </row>
    <row r="69" spans="1:12" ht="12" customHeight="1">
      <c r="A69" s="362"/>
      <c r="B69" s="18" t="s">
        <v>42</v>
      </c>
      <c r="C69" s="18" t="s">
        <v>43</v>
      </c>
      <c r="D69" s="18" t="s">
        <v>15</v>
      </c>
      <c r="E69" s="18" t="s">
        <v>44</v>
      </c>
      <c r="F69" s="19">
        <v>18</v>
      </c>
      <c r="G69" s="20"/>
      <c r="H69" s="21"/>
      <c r="I69" s="36"/>
    </row>
    <row r="70" spans="1:12" ht="12" customHeight="1">
      <c r="A70" s="362"/>
      <c r="B70" s="352" t="s">
        <v>45</v>
      </c>
      <c r="C70" s="18" t="s">
        <v>46</v>
      </c>
      <c r="D70" s="18" t="s">
        <v>15</v>
      </c>
      <c r="E70" s="18">
        <v>9787516762806</v>
      </c>
      <c r="F70" s="19">
        <v>45</v>
      </c>
      <c r="G70" s="20"/>
      <c r="H70" s="21"/>
      <c r="I70" s="36"/>
    </row>
    <row r="71" spans="1:12" s="3" customFormat="1" ht="12" customHeight="1">
      <c r="A71" s="362"/>
      <c r="B71" s="353"/>
      <c r="C71" s="18" t="s">
        <v>47</v>
      </c>
      <c r="D71" s="18" t="s">
        <v>15</v>
      </c>
      <c r="E71" s="18">
        <v>9787516760758</v>
      </c>
      <c r="F71" s="19">
        <v>57</v>
      </c>
      <c r="G71" s="20"/>
      <c r="H71" s="21"/>
      <c r="I71" s="37"/>
      <c r="J71" s="38"/>
      <c r="K71" s="38"/>
      <c r="L71" s="38"/>
    </row>
    <row r="72" spans="1:12" s="3" customFormat="1" ht="12" customHeight="1">
      <c r="A72" s="362"/>
      <c r="B72" s="29" t="s">
        <v>42</v>
      </c>
      <c r="C72" s="29" t="s">
        <v>117</v>
      </c>
      <c r="D72" s="29" t="s">
        <v>27</v>
      </c>
      <c r="E72" s="21">
        <v>9787516760727</v>
      </c>
      <c r="F72" s="19">
        <v>20</v>
      </c>
      <c r="G72" s="20"/>
      <c r="H72" s="21"/>
      <c r="I72" s="37"/>
      <c r="J72" s="38"/>
      <c r="K72" s="38"/>
      <c r="L72" s="38"/>
    </row>
    <row r="73" spans="1:12" s="3" customFormat="1" ht="12" customHeight="1">
      <c r="A73" s="362"/>
      <c r="B73" s="365" t="s">
        <v>118</v>
      </c>
      <c r="C73" s="29" t="s">
        <v>119</v>
      </c>
      <c r="D73" s="29" t="s">
        <v>15</v>
      </c>
      <c r="E73" s="21">
        <v>9787516726129</v>
      </c>
      <c r="F73" s="19">
        <v>24</v>
      </c>
      <c r="G73" s="20"/>
      <c r="H73" s="21"/>
      <c r="I73" s="37"/>
      <c r="J73" s="38"/>
      <c r="K73" s="38"/>
      <c r="L73" s="38"/>
    </row>
    <row r="74" spans="1:12" s="3" customFormat="1" ht="12" customHeight="1">
      <c r="A74" s="362"/>
      <c r="B74" s="366"/>
      <c r="C74" s="29" t="s">
        <v>120</v>
      </c>
      <c r="D74" s="29" t="s">
        <v>15</v>
      </c>
      <c r="E74" s="21">
        <v>9787516725467</v>
      </c>
      <c r="F74" s="19">
        <v>23</v>
      </c>
      <c r="G74" s="20"/>
      <c r="H74" s="21"/>
      <c r="I74" s="37"/>
      <c r="J74" s="38"/>
      <c r="K74" s="38"/>
      <c r="L74" s="38"/>
    </row>
    <row r="75" spans="1:12" s="3" customFormat="1" ht="12" customHeight="1">
      <c r="A75" s="362"/>
      <c r="B75" s="365" t="s">
        <v>65</v>
      </c>
      <c r="C75" s="29" t="s">
        <v>66</v>
      </c>
      <c r="D75" s="29" t="s">
        <v>15</v>
      </c>
      <c r="E75" s="21">
        <v>9787516748053</v>
      </c>
      <c r="F75" s="19">
        <v>28</v>
      </c>
      <c r="G75" s="20"/>
      <c r="H75" s="21"/>
      <c r="I75" s="37"/>
      <c r="J75" s="38"/>
      <c r="K75" s="38"/>
      <c r="L75" s="38"/>
    </row>
    <row r="76" spans="1:12" s="3" customFormat="1" ht="12" customHeight="1">
      <c r="A76" s="362"/>
      <c r="B76" s="366"/>
      <c r="C76" s="29" t="s">
        <v>67</v>
      </c>
      <c r="D76" s="29" t="s">
        <v>15</v>
      </c>
      <c r="E76" s="21">
        <v>9787516748091</v>
      </c>
      <c r="F76" s="19">
        <v>10</v>
      </c>
      <c r="G76" s="20"/>
      <c r="H76" s="21"/>
      <c r="I76" s="37"/>
      <c r="J76" s="38"/>
      <c r="K76" s="38"/>
      <c r="L76" s="38"/>
    </row>
    <row r="77" spans="1:12" s="3" customFormat="1" ht="12" customHeight="1">
      <c r="A77" s="362"/>
      <c r="B77" s="365" t="s">
        <v>94</v>
      </c>
      <c r="C77" s="29" t="s">
        <v>121</v>
      </c>
      <c r="D77" s="29" t="s">
        <v>15</v>
      </c>
      <c r="E77" s="21">
        <v>9787504588685</v>
      </c>
      <c r="F77" s="19">
        <v>26</v>
      </c>
      <c r="G77" s="20"/>
      <c r="H77" s="21"/>
      <c r="I77" s="37"/>
      <c r="J77" s="38"/>
      <c r="K77" s="38"/>
      <c r="L77" s="38"/>
    </row>
    <row r="78" spans="1:12" s="3" customFormat="1" ht="12" customHeight="1">
      <c r="A78" s="362"/>
      <c r="B78" s="366"/>
      <c r="C78" s="29" t="s">
        <v>122</v>
      </c>
      <c r="D78" s="29" t="s">
        <v>15</v>
      </c>
      <c r="E78" s="21">
        <v>9787504591678</v>
      </c>
      <c r="F78" s="19">
        <v>10</v>
      </c>
      <c r="G78" s="20"/>
      <c r="H78" s="21"/>
      <c r="I78" s="37"/>
      <c r="J78" s="38"/>
      <c r="K78" s="38"/>
      <c r="L78" s="38"/>
    </row>
    <row r="79" spans="1:12" s="3" customFormat="1" ht="12" customHeight="1">
      <c r="A79" s="362"/>
      <c r="B79" s="365" t="s">
        <v>71</v>
      </c>
      <c r="C79" s="29" t="s">
        <v>123</v>
      </c>
      <c r="D79" s="29" t="s">
        <v>15</v>
      </c>
      <c r="E79" s="21">
        <v>9787516748107</v>
      </c>
      <c r="F79" s="19">
        <v>49</v>
      </c>
      <c r="G79" s="20"/>
      <c r="H79" s="21"/>
      <c r="I79" s="37"/>
      <c r="J79" s="38"/>
      <c r="K79" s="38"/>
      <c r="L79" s="38"/>
    </row>
    <row r="80" spans="1:12" s="3" customFormat="1" ht="12" customHeight="1">
      <c r="A80" s="362"/>
      <c r="B80" s="366"/>
      <c r="C80" s="29" t="s">
        <v>124</v>
      </c>
      <c r="D80" s="29" t="s">
        <v>15</v>
      </c>
      <c r="E80" s="21">
        <v>9787516745922</v>
      </c>
      <c r="F80" s="19">
        <v>17</v>
      </c>
      <c r="G80" s="20"/>
      <c r="H80" s="21"/>
      <c r="I80" s="37"/>
      <c r="J80" s="38"/>
      <c r="K80" s="38"/>
      <c r="L80" s="38"/>
    </row>
    <row r="81" spans="1:12" s="3" customFormat="1" ht="12" customHeight="1">
      <c r="A81" s="362"/>
      <c r="B81" s="29" t="s">
        <v>125</v>
      </c>
      <c r="C81" s="41" t="s">
        <v>126</v>
      </c>
      <c r="D81" s="29" t="s">
        <v>15</v>
      </c>
      <c r="E81" s="21">
        <v>9787516735725</v>
      </c>
      <c r="F81" s="19">
        <v>51</v>
      </c>
      <c r="G81" s="20"/>
      <c r="H81" s="21"/>
      <c r="I81" s="37"/>
      <c r="J81" s="38"/>
      <c r="K81" s="38"/>
      <c r="L81" s="38"/>
    </row>
    <row r="82" spans="1:12" s="3" customFormat="1" ht="12" customHeight="1">
      <c r="A82" s="363"/>
      <c r="B82" s="29"/>
      <c r="C82" s="29"/>
      <c r="D82" s="30"/>
      <c r="E82" s="22" t="s">
        <v>24</v>
      </c>
      <c r="F82" s="25">
        <f>SUM(F68:F81)</f>
        <v>396</v>
      </c>
      <c r="G82" s="20"/>
      <c r="H82" s="21"/>
      <c r="I82" s="37"/>
      <c r="J82" s="38"/>
      <c r="K82" s="38"/>
      <c r="L82" s="38"/>
    </row>
    <row r="83" spans="1:12" s="2" customFormat="1" ht="14.25" customHeight="1">
      <c r="A83" s="350" t="s">
        <v>127</v>
      </c>
      <c r="B83" s="18" t="s">
        <v>128</v>
      </c>
      <c r="C83" s="18" t="s">
        <v>129</v>
      </c>
      <c r="D83" s="29" t="s">
        <v>15</v>
      </c>
      <c r="E83" s="18">
        <v>9787516734148</v>
      </c>
      <c r="F83" s="19">
        <v>56</v>
      </c>
      <c r="G83" s="20"/>
      <c r="H83" s="21"/>
      <c r="I83" s="39"/>
      <c r="J83" s="35"/>
      <c r="K83" s="35"/>
      <c r="L83" s="35"/>
    </row>
    <row r="84" spans="1:12" s="2" customFormat="1" ht="14.25" customHeight="1">
      <c r="A84" s="350"/>
      <c r="B84" s="18" t="s">
        <v>130</v>
      </c>
      <c r="C84" s="18" t="s">
        <v>131</v>
      </c>
      <c r="D84" s="18" t="s">
        <v>38</v>
      </c>
      <c r="E84" s="18">
        <v>9787111703419</v>
      </c>
      <c r="F84" s="19">
        <v>69.8</v>
      </c>
      <c r="G84" s="20"/>
      <c r="H84" s="21"/>
      <c r="I84" s="39"/>
      <c r="J84" s="35"/>
      <c r="K84" s="35"/>
      <c r="L84" s="35"/>
    </row>
    <row r="85" spans="1:12" s="2" customFormat="1" ht="14.25" customHeight="1">
      <c r="A85" s="350"/>
      <c r="B85" s="18" t="s">
        <v>132</v>
      </c>
      <c r="C85" s="18" t="s">
        <v>133</v>
      </c>
      <c r="D85" s="29" t="s">
        <v>15</v>
      </c>
      <c r="E85" s="18">
        <v>9787516741573</v>
      </c>
      <c r="F85" s="19">
        <v>49</v>
      </c>
      <c r="G85" s="20"/>
      <c r="H85" s="21"/>
      <c r="I85" s="39"/>
      <c r="J85" s="35"/>
      <c r="K85" s="35"/>
      <c r="L85" s="35"/>
    </row>
    <row r="86" spans="1:12" s="2" customFormat="1" ht="12" customHeight="1">
      <c r="A86" s="350"/>
      <c r="B86" s="18" t="s">
        <v>134</v>
      </c>
      <c r="C86" s="18" t="s">
        <v>135</v>
      </c>
      <c r="D86" s="18" t="s">
        <v>38</v>
      </c>
      <c r="E86" s="18">
        <v>9787111776338</v>
      </c>
      <c r="F86" s="19">
        <v>59.8</v>
      </c>
      <c r="G86" s="32" t="s">
        <v>89</v>
      </c>
      <c r="H86" s="21"/>
      <c r="I86" s="36"/>
      <c r="J86" s="35"/>
      <c r="K86" s="35"/>
      <c r="L86" s="35"/>
    </row>
    <row r="87" spans="1:12" s="2" customFormat="1" ht="12" customHeight="1">
      <c r="A87" s="350"/>
      <c r="B87" s="18" t="s">
        <v>110</v>
      </c>
      <c r="C87" s="41" t="s">
        <v>110</v>
      </c>
      <c r="D87" s="18" t="s">
        <v>136</v>
      </c>
      <c r="E87" s="18">
        <v>9787560655048</v>
      </c>
      <c r="F87" s="19">
        <v>32</v>
      </c>
      <c r="G87" s="32"/>
      <c r="H87" s="21"/>
      <c r="I87" s="36"/>
      <c r="J87" s="35"/>
      <c r="K87" s="35"/>
      <c r="L87" s="35"/>
    </row>
    <row r="88" spans="1:12" s="2" customFormat="1" ht="12" customHeight="1">
      <c r="A88" s="350"/>
      <c r="B88" s="23"/>
      <c r="C88" s="23"/>
      <c r="D88" s="24"/>
      <c r="E88" s="22" t="s">
        <v>24</v>
      </c>
      <c r="F88" s="25">
        <f>SUM(F83:F87)</f>
        <v>266.60000000000002</v>
      </c>
      <c r="G88" s="23"/>
      <c r="H88" s="22"/>
      <c r="I88" s="36"/>
      <c r="J88" s="35"/>
      <c r="K88" s="35"/>
      <c r="L88" s="35"/>
    </row>
    <row r="89" spans="1:12" s="2" customFormat="1" ht="12" customHeight="1">
      <c r="A89" s="350" t="s">
        <v>137</v>
      </c>
      <c r="B89" s="26" t="s">
        <v>26</v>
      </c>
      <c r="C89" s="18" t="s">
        <v>26</v>
      </c>
      <c r="D89" s="18" t="s">
        <v>27</v>
      </c>
      <c r="E89" s="18">
        <v>9787040610536</v>
      </c>
      <c r="F89" s="19">
        <v>26</v>
      </c>
      <c r="G89" s="20" t="s">
        <v>89</v>
      </c>
      <c r="H89" s="21"/>
      <c r="I89" s="42"/>
      <c r="J89" s="35"/>
      <c r="K89" s="35"/>
      <c r="L89" s="35"/>
    </row>
    <row r="90" spans="1:12" s="2" customFormat="1" ht="12" customHeight="1">
      <c r="A90" s="350"/>
      <c r="B90" s="352" t="s">
        <v>138</v>
      </c>
      <c r="C90" s="18" t="s">
        <v>139</v>
      </c>
      <c r="D90" s="18" t="s">
        <v>15</v>
      </c>
      <c r="E90" s="18">
        <v>9787516748664</v>
      </c>
      <c r="F90" s="19">
        <v>34</v>
      </c>
      <c r="G90" s="20"/>
      <c r="H90" s="21"/>
      <c r="I90" s="42"/>
      <c r="J90" s="35"/>
      <c r="K90" s="35"/>
      <c r="L90" s="35"/>
    </row>
    <row r="91" spans="1:12" s="2" customFormat="1" ht="12" customHeight="1">
      <c r="A91" s="350"/>
      <c r="B91" s="353"/>
      <c r="C91" s="18" t="s">
        <v>140</v>
      </c>
      <c r="D91" s="18" t="s">
        <v>15</v>
      </c>
      <c r="E91" s="18">
        <v>9787516749593</v>
      </c>
      <c r="F91" s="19">
        <v>15</v>
      </c>
      <c r="G91" s="20"/>
      <c r="H91" s="21"/>
      <c r="I91" s="42"/>
      <c r="J91" s="35"/>
      <c r="K91" s="35"/>
      <c r="L91" s="35"/>
    </row>
    <row r="92" spans="1:12" s="2" customFormat="1" ht="12" customHeight="1">
      <c r="A92" s="350"/>
      <c r="B92" s="352" t="s">
        <v>141</v>
      </c>
      <c r="C92" s="18" t="s">
        <v>142</v>
      </c>
      <c r="D92" s="18" t="s">
        <v>15</v>
      </c>
      <c r="E92" s="18">
        <v>9787516753712</v>
      </c>
      <c r="F92" s="19">
        <v>25</v>
      </c>
      <c r="G92" s="20"/>
      <c r="H92" s="21"/>
      <c r="I92" s="42"/>
      <c r="J92" s="35"/>
      <c r="K92" s="35"/>
      <c r="L92" s="35"/>
    </row>
    <row r="93" spans="1:12" s="2" customFormat="1" ht="12" customHeight="1">
      <c r="A93" s="350"/>
      <c r="B93" s="353"/>
      <c r="C93" s="18" t="s">
        <v>143</v>
      </c>
      <c r="D93" s="18" t="s">
        <v>15</v>
      </c>
      <c r="E93" s="18">
        <v>9787516753217</v>
      </c>
      <c r="F93" s="19">
        <v>11</v>
      </c>
      <c r="G93" s="20"/>
      <c r="H93" s="21"/>
      <c r="I93" s="42"/>
      <c r="J93" s="35"/>
      <c r="K93" s="35"/>
      <c r="L93" s="35"/>
    </row>
    <row r="94" spans="1:12" s="2" customFormat="1" ht="12" customHeight="1">
      <c r="A94" s="350"/>
      <c r="B94" s="352" t="s">
        <v>50</v>
      </c>
      <c r="C94" s="18" t="s">
        <v>144</v>
      </c>
      <c r="D94" s="18" t="s">
        <v>15</v>
      </c>
      <c r="E94" s="18">
        <v>9787516718025</v>
      </c>
      <c r="F94" s="19">
        <v>43</v>
      </c>
      <c r="G94" s="20"/>
      <c r="H94" s="21"/>
      <c r="I94" s="42"/>
      <c r="J94" s="35"/>
      <c r="K94" s="35"/>
      <c r="L94" s="35"/>
    </row>
    <row r="95" spans="1:12" s="2" customFormat="1" ht="12" customHeight="1">
      <c r="A95" s="350"/>
      <c r="B95" s="353"/>
      <c r="C95" s="18" t="s">
        <v>145</v>
      </c>
      <c r="D95" s="18" t="s">
        <v>15</v>
      </c>
      <c r="E95" s="18">
        <v>9787516723210</v>
      </c>
      <c r="F95" s="19">
        <v>13</v>
      </c>
      <c r="G95" s="20"/>
      <c r="H95" s="21"/>
      <c r="I95" s="42"/>
      <c r="J95" s="35"/>
      <c r="K95" s="35"/>
      <c r="L95" s="35"/>
    </row>
    <row r="96" spans="1:12" s="3" customFormat="1" ht="12" customHeight="1">
      <c r="A96" s="350"/>
      <c r="B96" s="18" t="s">
        <v>146</v>
      </c>
      <c r="C96" s="18" t="s">
        <v>147</v>
      </c>
      <c r="D96" s="18" t="s">
        <v>38</v>
      </c>
      <c r="E96" s="18">
        <v>9787111419075</v>
      </c>
      <c r="F96" s="19">
        <v>49.8</v>
      </c>
      <c r="G96" s="20"/>
      <c r="H96" s="21"/>
      <c r="I96" s="42"/>
      <c r="J96" s="38"/>
      <c r="K96" s="38"/>
      <c r="L96" s="38"/>
    </row>
    <row r="97" spans="1:12" s="2" customFormat="1" ht="12" customHeight="1">
      <c r="A97" s="350"/>
      <c r="B97" s="352" t="s">
        <v>148</v>
      </c>
      <c r="C97" s="18" t="s">
        <v>149</v>
      </c>
      <c r="D97" s="18" t="s">
        <v>15</v>
      </c>
      <c r="E97" s="18">
        <v>9787516753521</v>
      </c>
      <c r="F97" s="19">
        <v>31</v>
      </c>
      <c r="G97" s="20" t="s">
        <v>89</v>
      </c>
      <c r="H97" s="21"/>
      <c r="I97" s="36"/>
      <c r="J97" s="35"/>
      <c r="K97" s="35"/>
      <c r="L97" s="35"/>
    </row>
    <row r="98" spans="1:12" s="2" customFormat="1" ht="12" customHeight="1">
      <c r="A98" s="350"/>
      <c r="B98" s="353"/>
      <c r="C98" s="18" t="s">
        <v>150</v>
      </c>
      <c r="D98" s="18" t="s">
        <v>15</v>
      </c>
      <c r="E98" s="18">
        <v>9787516753439</v>
      </c>
      <c r="F98" s="19">
        <v>14</v>
      </c>
      <c r="G98" s="20"/>
      <c r="H98" s="21"/>
      <c r="I98" s="36"/>
      <c r="J98" s="35"/>
      <c r="K98" s="35"/>
      <c r="L98" s="35"/>
    </row>
    <row r="99" spans="1:12" s="2" customFormat="1" ht="12" customHeight="1">
      <c r="A99" s="350"/>
      <c r="B99" s="23"/>
      <c r="C99" s="23"/>
      <c r="D99" s="24"/>
      <c r="E99" s="22" t="s">
        <v>24</v>
      </c>
      <c r="F99" s="25">
        <f>SUM(F89:F98)</f>
        <v>261.8</v>
      </c>
      <c r="G99" s="20"/>
      <c r="H99" s="22"/>
      <c r="I99" s="37"/>
      <c r="J99" s="35"/>
      <c r="K99" s="35"/>
      <c r="L99" s="35"/>
    </row>
    <row r="100" spans="1:12" s="2" customFormat="1" ht="12" customHeight="1">
      <c r="A100" s="350" t="s">
        <v>151</v>
      </c>
      <c r="B100" s="18" t="s">
        <v>40</v>
      </c>
      <c r="C100" s="18" t="s">
        <v>41</v>
      </c>
      <c r="D100" s="18" t="s">
        <v>27</v>
      </c>
      <c r="E100" s="18">
        <v>9787040599022</v>
      </c>
      <c r="F100" s="19">
        <v>18</v>
      </c>
      <c r="G100" s="20" t="s">
        <v>16</v>
      </c>
      <c r="H100" s="21"/>
      <c r="I100" s="42"/>
      <c r="J100" s="35"/>
      <c r="K100" s="35"/>
      <c r="L100" s="35"/>
    </row>
    <row r="101" spans="1:12" s="2" customFormat="1" ht="12" customHeight="1">
      <c r="A101" s="350"/>
      <c r="B101" s="27" t="s">
        <v>42</v>
      </c>
      <c r="C101" s="18" t="s">
        <v>43</v>
      </c>
      <c r="D101" s="18" t="s">
        <v>15</v>
      </c>
      <c r="E101" s="18" t="s">
        <v>44</v>
      </c>
      <c r="F101" s="19">
        <v>18</v>
      </c>
      <c r="G101" s="20"/>
      <c r="H101" s="21"/>
      <c r="I101" s="42"/>
      <c r="J101" s="35"/>
      <c r="K101" s="35"/>
      <c r="L101" s="35"/>
    </row>
    <row r="102" spans="1:12" s="2" customFormat="1" ht="12" customHeight="1">
      <c r="A102" s="350"/>
      <c r="B102" s="352" t="s">
        <v>45</v>
      </c>
      <c r="C102" s="18" t="s">
        <v>46</v>
      </c>
      <c r="D102" s="18" t="s">
        <v>15</v>
      </c>
      <c r="E102" s="18">
        <v>9787516762806</v>
      </c>
      <c r="F102" s="19">
        <v>45</v>
      </c>
      <c r="G102" s="20"/>
      <c r="H102" s="21"/>
      <c r="I102" s="42"/>
      <c r="J102" s="35"/>
      <c r="K102" s="35"/>
      <c r="L102" s="35"/>
    </row>
    <row r="103" spans="1:12" s="2" customFormat="1" ht="12" customHeight="1">
      <c r="A103" s="350"/>
      <c r="B103" s="353"/>
      <c r="C103" s="18" t="s">
        <v>47</v>
      </c>
      <c r="D103" s="18" t="s">
        <v>15</v>
      </c>
      <c r="E103" s="18">
        <v>9787516760758</v>
      </c>
      <c r="F103" s="19">
        <v>57</v>
      </c>
      <c r="G103" s="20" t="s">
        <v>89</v>
      </c>
      <c r="H103" s="21"/>
      <c r="I103" s="36"/>
      <c r="J103" s="35"/>
      <c r="K103" s="35"/>
      <c r="L103" s="35"/>
    </row>
    <row r="104" spans="1:12" s="2" customFormat="1" ht="12" customHeight="1">
      <c r="A104" s="350"/>
      <c r="B104" s="367" t="s">
        <v>94</v>
      </c>
      <c r="C104" s="18" t="s">
        <v>121</v>
      </c>
      <c r="D104" s="18" t="s">
        <v>15</v>
      </c>
      <c r="E104" s="18">
        <v>9787504588685</v>
      </c>
      <c r="F104" s="19">
        <v>26</v>
      </c>
      <c r="G104" s="20" t="s">
        <v>89</v>
      </c>
      <c r="H104" s="21"/>
      <c r="I104" s="36"/>
      <c r="J104" s="35"/>
      <c r="K104" s="35"/>
      <c r="L104" s="35"/>
    </row>
    <row r="105" spans="1:12" s="2" customFormat="1" ht="12" customHeight="1">
      <c r="A105" s="350"/>
      <c r="B105" s="367"/>
      <c r="C105" s="18" t="s">
        <v>122</v>
      </c>
      <c r="D105" s="18" t="s">
        <v>15</v>
      </c>
      <c r="E105" s="18">
        <v>9787504591678</v>
      </c>
      <c r="F105" s="19">
        <v>10</v>
      </c>
      <c r="G105" s="20"/>
      <c r="H105" s="21"/>
      <c r="I105" s="36"/>
      <c r="J105" s="35"/>
      <c r="K105" s="35"/>
      <c r="L105" s="35"/>
    </row>
    <row r="106" spans="1:12" s="2" customFormat="1" ht="12" customHeight="1">
      <c r="A106" s="350"/>
      <c r="B106" s="368" t="s">
        <v>152</v>
      </c>
      <c r="C106" s="18" t="s">
        <v>153</v>
      </c>
      <c r="D106" s="18" t="s">
        <v>15</v>
      </c>
      <c r="E106" s="18">
        <v>9787516751657</v>
      </c>
      <c r="F106" s="19">
        <v>29</v>
      </c>
      <c r="G106" s="20"/>
      <c r="H106" s="21"/>
      <c r="I106" s="36"/>
      <c r="J106" s="35"/>
      <c r="K106" s="35"/>
      <c r="L106" s="35"/>
    </row>
    <row r="107" spans="1:12" s="2" customFormat="1" ht="12" customHeight="1">
      <c r="A107" s="350"/>
      <c r="B107" s="369"/>
      <c r="C107" s="18" t="s">
        <v>154</v>
      </c>
      <c r="D107" s="18" t="s">
        <v>15</v>
      </c>
      <c r="E107" s="18">
        <v>9787516750681</v>
      </c>
      <c r="F107" s="19">
        <v>10</v>
      </c>
      <c r="G107" s="20"/>
      <c r="H107" s="21"/>
      <c r="I107" s="36"/>
      <c r="J107" s="35"/>
      <c r="K107" s="35"/>
      <c r="L107" s="35"/>
    </row>
    <row r="108" spans="1:12" s="2" customFormat="1" ht="12" customHeight="1">
      <c r="A108" s="350"/>
      <c r="B108" s="368" t="s">
        <v>138</v>
      </c>
      <c r="C108" s="18" t="s">
        <v>139</v>
      </c>
      <c r="D108" s="18" t="s">
        <v>15</v>
      </c>
      <c r="E108" s="18">
        <v>9787516748664</v>
      </c>
      <c r="F108" s="19">
        <v>34</v>
      </c>
      <c r="G108" s="20"/>
      <c r="H108" s="21"/>
      <c r="I108" s="36"/>
      <c r="J108" s="35"/>
      <c r="K108" s="35"/>
      <c r="L108" s="35"/>
    </row>
    <row r="109" spans="1:12" s="2" customFormat="1" ht="12" customHeight="1">
      <c r="A109" s="350"/>
      <c r="B109" s="369"/>
      <c r="C109" s="18" t="s">
        <v>140</v>
      </c>
      <c r="D109" s="18" t="s">
        <v>15</v>
      </c>
      <c r="E109" s="18">
        <v>9787516749593</v>
      </c>
      <c r="F109" s="19">
        <v>15</v>
      </c>
      <c r="G109" s="20"/>
      <c r="H109" s="21"/>
      <c r="I109" s="36"/>
      <c r="J109" s="35"/>
      <c r="K109" s="35"/>
      <c r="L109" s="35"/>
    </row>
    <row r="110" spans="1:12" s="2" customFormat="1" ht="12" customHeight="1">
      <c r="A110" s="350"/>
      <c r="B110" s="370" t="s">
        <v>97</v>
      </c>
      <c r="C110" s="18" t="s">
        <v>155</v>
      </c>
      <c r="D110" s="18" t="s">
        <v>15</v>
      </c>
      <c r="E110" s="18">
        <v>9787516755358</v>
      </c>
      <c r="F110" s="19" t="s">
        <v>156</v>
      </c>
      <c r="G110" s="20"/>
      <c r="H110" s="21"/>
      <c r="I110" s="36"/>
      <c r="J110" s="35"/>
      <c r="K110" s="35"/>
      <c r="L110" s="35"/>
    </row>
    <row r="111" spans="1:12" s="3" customFormat="1" ht="12" customHeight="1">
      <c r="A111" s="350"/>
      <c r="B111" s="370"/>
      <c r="C111" s="18" t="s">
        <v>157</v>
      </c>
      <c r="D111" s="18" t="s">
        <v>15</v>
      </c>
      <c r="E111" s="18">
        <v>9787516753804</v>
      </c>
      <c r="F111" s="19" t="s">
        <v>158</v>
      </c>
      <c r="G111" s="20"/>
      <c r="H111" s="21"/>
      <c r="I111" s="36"/>
      <c r="J111" s="38"/>
      <c r="K111" s="38"/>
      <c r="L111" s="38"/>
    </row>
    <row r="112" spans="1:12" s="2" customFormat="1" ht="14.25" customHeight="1">
      <c r="A112" s="350"/>
      <c r="B112" s="364" t="s">
        <v>159</v>
      </c>
      <c r="C112" s="18" t="s">
        <v>160</v>
      </c>
      <c r="D112" s="18" t="s">
        <v>15</v>
      </c>
      <c r="E112" s="18">
        <v>9787516742884</v>
      </c>
      <c r="F112" s="19">
        <v>44</v>
      </c>
      <c r="G112" s="20" t="s">
        <v>89</v>
      </c>
      <c r="H112" s="21"/>
      <c r="I112" s="36"/>
      <c r="J112" s="35"/>
      <c r="K112" s="35"/>
      <c r="L112" s="35"/>
    </row>
    <row r="113" spans="1:12" s="2" customFormat="1" ht="12" customHeight="1">
      <c r="A113" s="350"/>
      <c r="B113" s="364"/>
      <c r="C113" s="18" t="s">
        <v>161</v>
      </c>
      <c r="D113" s="18" t="s">
        <v>15</v>
      </c>
      <c r="E113" s="18">
        <v>9787516743010</v>
      </c>
      <c r="F113" s="19">
        <v>12</v>
      </c>
      <c r="G113" s="20" t="s">
        <v>89</v>
      </c>
      <c r="H113" s="21"/>
      <c r="I113" s="36"/>
      <c r="J113" s="35"/>
      <c r="K113" s="35"/>
      <c r="L113" s="35"/>
    </row>
    <row r="114" spans="1:12" s="2" customFormat="1" ht="12" customHeight="1">
      <c r="A114" s="350"/>
      <c r="B114" s="23"/>
      <c r="C114" s="23"/>
      <c r="D114" s="24"/>
      <c r="E114" s="22" t="s">
        <v>24</v>
      </c>
      <c r="F114" s="25">
        <f>SUM(F100:F113)</f>
        <v>318</v>
      </c>
      <c r="G114" s="20"/>
      <c r="H114" s="22"/>
      <c r="I114" s="37"/>
      <c r="J114" s="35"/>
      <c r="K114" s="35"/>
      <c r="L114" s="35"/>
    </row>
    <row r="115" spans="1:12" s="2" customFormat="1" ht="12" customHeight="1">
      <c r="A115" s="358" t="s">
        <v>162</v>
      </c>
      <c r="B115" s="29" t="s">
        <v>26</v>
      </c>
      <c r="C115" s="18" t="s">
        <v>26</v>
      </c>
      <c r="D115" s="18" t="s">
        <v>27</v>
      </c>
      <c r="E115" s="18">
        <v>9787040610536</v>
      </c>
      <c r="F115" s="19">
        <v>26</v>
      </c>
      <c r="G115" s="20"/>
      <c r="H115" s="22"/>
      <c r="I115" s="37"/>
      <c r="J115" s="35"/>
      <c r="K115" s="35"/>
      <c r="L115" s="35"/>
    </row>
    <row r="116" spans="1:12" s="2" customFormat="1" ht="12" customHeight="1">
      <c r="A116" s="359"/>
      <c r="B116" s="352" t="s">
        <v>163</v>
      </c>
      <c r="C116" s="18" t="s">
        <v>164</v>
      </c>
      <c r="D116" s="18" t="s">
        <v>15</v>
      </c>
      <c r="E116" s="18">
        <v>9787516751787</v>
      </c>
      <c r="F116" s="19">
        <v>30</v>
      </c>
      <c r="G116" s="20"/>
      <c r="H116" s="22"/>
      <c r="I116" s="37"/>
      <c r="J116" s="35"/>
      <c r="K116" s="35"/>
      <c r="L116" s="35"/>
    </row>
    <row r="117" spans="1:12" s="2" customFormat="1" ht="12" customHeight="1">
      <c r="A117" s="359"/>
      <c r="B117" s="353"/>
      <c r="C117" s="18" t="s">
        <v>165</v>
      </c>
      <c r="D117" s="18" t="s">
        <v>15</v>
      </c>
      <c r="E117" s="18">
        <v>9787516752326</v>
      </c>
      <c r="F117" s="19">
        <v>11</v>
      </c>
      <c r="G117" s="20"/>
      <c r="H117" s="22"/>
      <c r="I117" s="37"/>
      <c r="J117" s="35"/>
      <c r="K117" s="35"/>
      <c r="L117" s="35"/>
    </row>
    <row r="118" spans="1:12" s="2" customFormat="1" ht="12" customHeight="1">
      <c r="A118" s="359"/>
      <c r="B118" s="365" t="s">
        <v>166</v>
      </c>
      <c r="C118" s="29" t="s">
        <v>167</v>
      </c>
      <c r="D118" s="18" t="s">
        <v>15</v>
      </c>
      <c r="E118" s="21">
        <v>9787516735350</v>
      </c>
      <c r="F118" s="19">
        <v>23</v>
      </c>
      <c r="G118" s="20"/>
      <c r="H118" s="22"/>
      <c r="I118" s="37"/>
      <c r="J118" s="35"/>
      <c r="K118" s="35"/>
      <c r="L118" s="35"/>
    </row>
    <row r="119" spans="1:12" s="2" customFormat="1" ht="12" customHeight="1">
      <c r="A119" s="359"/>
      <c r="B119" s="366"/>
      <c r="C119" s="29" t="s">
        <v>168</v>
      </c>
      <c r="D119" s="18" t="s">
        <v>15</v>
      </c>
      <c r="E119" s="21">
        <v>9787516735992</v>
      </c>
      <c r="F119" s="19">
        <v>6</v>
      </c>
      <c r="G119" s="20"/>
      <c r="H119" s="22"/>
      <c r="I119" s="37"/>
      <c r="J119" s="35"/>
      <c r="K119" s="35"/>
      <c r="L119" s="35"/>
    </row>
    <row r="120" spans="1:12" s="2" customFormat="1" ht="12" customHeight="1">
      <c r="A120" s="359"/>
      <c r="B120" s="352" t="s">
        <v>141</v>
      </c>
      <c r="C120" s="18" t="s">
        <v>142</v>
      </c>
      <c r="D120" s="18" t="s">
        <v>15</v>
      </c>
      <c r="E120" s="18">
        <v>9787516753712</v>
      </c>
      <c r="F120" s="19">
        <v>25</v>
      </c>
      <c r="G120" s="20"/>
      <c r="H120" s="22"/>
      <c r="I120" s="37"/>
      <c r="J120" s="35"/>
      <c r="K120" s="35"/>
      <c r="L120" s="35"/>
    </row>
    <row r="121" spans="1:12" s="2" customFormat="1" ht="12" customHeight="1">
      <c r="A121" s="359"/>
      <c r="B121" s="353"/>
      <c r="C121" s="18" t="s">
        <v>143</v>
      </c>
      <c r="D121" s="18" t="s">
        <v>15</v>
      </c>
      <c r="E121" s="18">
        <v>9787516753217</v>
      </c>
      <c r="F121" s="19">
        <v>11</v>
      </c>
      <c r="G121" s="20"/>
      <c r="H121" s="22"/>
      <c r="I121" s="37"/>
      <c r="J121" s="35"/>
      <c r="K121" s="35"/>
      <c r="L121" s="35"/>
    </row>
    <row r="122" spans="1:12" s="2" customFormat="1" ht="12" customHeight="1">
      <c r="A122" s="359"/>
      <c r="B122" s="352" t="s">
        <v>50</v>
      </c>
      <c r="C122" s="18" t="s">
        <v>144</v>
      </c>
      <c r="D122" s="18" t="s">
        <v>15</v>
      </c>
      <c r="E122" s="18">
        <v>9787516718025</v>
      </c>
      <c r="F122" s="19">
        <v>43</v>
      </c>
      <c r="G122" s="20"/>
      <c r="H122" s="22"/>
      <c r="I122" s="37"/>
      <c r="J122" s="35"/>
      <c r="K122" s="35"/>
      <c r="L122" s="35"/>
    </row>
    <row r="123" spans="1:12" s="2" customFormat="1" ht="12" customHeight="1">
      <c r="A123" s="359"/>
      <c r="B123" s="353"/>
      <c r="C123" s="18" t="s">
        <v>145</v>
      </c>
      <c r="D123" s="18" t="s">
        <v>15</v>
      </c>
      <c r="E123" s="18">
        <v>9787516723210</v>
      </c>
      <c r="F123" s="19">
        <v>13</v>
      </c>
      <c r="G123" s="20"/>
      <c r="H123" s="22"/>
      <c r="I123" s="37"/>
      <c r="J123" s="35"/>
      <c r="K123" s="35"/>
      <c r="L123" s="35"/>
    </row>
    <row r="124" spans="1:12" s="2" customFormat="1" ht="12" customHeight="1">
      <c r="A124" s="359"/>
      <c r="B124" s="18" t="s">
        <v>146</v>
      </c>
      <c r="C124" s="18" t="s">
        <v>147</v>
      </c>
      <c r="D124" s="18" t="s">
        <v>38</v>
      </c>
      <c r="E124" s="18">
        <v>9787111419075</v>
      </c>
      <c r="F124" s="19">
        <v>49.8</v>
      </c>
      <c r="G124" s="20"/>
      <c r="H124" s="22"/>
      <c r="I124" s="37"/>
      <c r="J124" s="35"/>
      <c r="K124" s="35"/>
      <c r="L124" s="35"/>
    </row>
    <row r="125" spans="1:12" s="2" customFormat="1" ht="12" customHeight="1">
      <c r="A125" s="359"/>
      <c r="B125" s="365" t="s">
        <v>169</v>
      </c>
      <c r="C125" s="18" t="s">
        <v>149</v>
      </c>
      <c r="D125" s="18" t="s">
        <v>15</v>
      </c>
      <c r="E125" s="18">
        <v>9787516753521</v>
      </c>
      <c r="F125" s="19">
        <v>31</v>
      </c>
      <c r="G125" s="20"/>
      <c r="H125" s="22"/>
      <c r="I125" s="37"/>
      <c r="J125" s="35"/>
      <c r="K125" s="35"/>
      <c r="L125" s="35"/>
    </row>
    <row r="126" spans="1:12" s="2" customFormat="1" ht="12" customHeight="1">
      <c r="A126" s="359"/>
      <c r="B126" s="366"/>
      <c r="C126" s="18" t="s">
        <v>150</v>
      </c>
      <c r="D126" s="18" t="s">
        <v>15</v>
      </c>
      <c r="E126" s="18">
        <v>9787516753439</v>
      </c>
      <c r="F126" s="19">
        <v>14</v>
      </c>
      <c r="G126" s="20"/>
      <c r="H126" s="22"/>
      <c r="I126" s="37"/>
      <c r="J126" s="35"/>
      <c r="K126" s="35"/>
      <c r="L126" s="35"/>
    </row>
    <row r="127" spans="1:12" s="2" customFormat="1" ht="12" customHeight="1">
      <c r="A127" s="360"/>
      <c r="B127" s="23"/>
      <c r="C127" s="23"/>
      <c r="D127" s="24"/>
      <c r="E127" s="22" t="s">
        <v>24</v>
      </c>
      <c r="F127" s="25">
        <f>SUM(F115:F126)</f>
        <v>282.8</v>
      </c>
      <c r="G127" s="20"/>
      <c r="H127" s="22"/>
      <c r="I127" s="37"/>
      <c r="J127" s="35"/>
      <c r="K127" s="35"/>
      <c r="L127" s="35"/>
    </row>
    <row r="128" spans="1:12" ht="12" customHeight="1">
      <c r="A128" s="358" t="s">
        <v>170</v>
      </c>
      <c r="B128" s="29" t="s">
        <v>17</v>
      </c>
      <c r="C128" s="18" t="s">
        <v>18</v>
      </c>
      <c r="D128" s="18" t="s">
        <v>15</v>
      </c>
      <c r="E128" s="18" t="s">
        <v>19</v>
      </c>
      <c r="F128" s="19">
        <v>44</v>
      </c>
      <c r="G128" s="23"/>
      <c r="H128" s="22"/>
      <c r="I128" s="39"/>
    </row>
    <row r="129" spans="1:12" ht="12" customHeight="1">
      <c r="A129" s="359"/>
      <c r="B129" s="365" t="s">
        <v>171</v>
      </c>
      <c r="C129" s="18" t="s">
        <v>172</v>
      </c>
      <c r="D129" s="18" t="s">
        <v>15</v>
      </c>
      <c r="E129" s="18">
        <v>9787516738290</v>
      </c>
      <c r="F129" s="19">
        <v>36</v>
      </c>
      <c r="G129" s="23"/>
      <c r="H129" s="22"/>
      <c r="I129" s="39"/>
    </row>
    <row r="130" spans="1:12" ht="12" customHeight="1">
      <c r="A130" s="359"/>
      <c r="B130" s="366"/>
      <c r="C130" s="29" t="s">
        <v>173</v>
      </c>
      <c r="D130" s="18" t="s">
        <v>15</v>
      </c>
      <c r="E130" s="21">
        <v>9787516747865</v>
      </c>
      <c r="F130" s="19">
        <v>12</v>
      </c>
      <c r="G130" s="23"/>
      <c r="H130" s="22"/>
      <c r="I130" s="39"/>
    </row>
    <row r="131" spans="1:12" ht="12" customHeight="1">
      <c r="A131" s="359"/>
      <c r="B131" s="365" t="s">
        <v>48</v>
      </c>
      <c r="C131" s="29" t="s">
        <v>48</v>
      </c>
      <c r="D131" s="31" t="s">
        <v>15</v>
      </c>
      <c r="E131" s="21">
        <v>9787504596413</v>
      </c>
      <c r="F131" s="19">
        <v>19</v>
      </c>
      <c r="G131" s="23"/>
      <c r="H131" s="22"/>
      <c r="I131" s="39"/>
    </row>
    <row r="132" spans="1:12" ht="12" customHeight="1">
      <c r="A132" s="359"/>
      <c r="B132" s="366"/>
      <c r="C132" s="29" t="s">
        <v>49</v>
      </c>
      <c r="D132" s="31" t="s">
        <v>15</v>
      </c>
      <c r="E132" s="21">
        <v>9787504596253</v>
      </c>
      <c r="F132" s="19">
        <v>6</v>
      </c>
      <c r="G132" s="23"/>
      <c r="H132" s="22"/>
      <c r="I132" s="39"/>
    </row>
    <row r="133" spans="1:12" ht="12" customHeight="1">
      <c r="A133" s="359"/>
      <c r="B133" s="29" t="s">
        <v>174</v>
      </c>
      <c r="C133" s="29" t="s">
        <v>174</v>
      </c>
      <c r="D133" s="31" t="s">
        <v>111</v>
      </c>
      <c r="E133" s="21">
        <v>9787560657424</v>
      </c>
      <c r="F133" s="19">
        <v>48</v>
      </c>
      <c r="G133" s="23"/>
      <c r="H133" s="22"/>
      <c r="I133" s="39"/>
    </row>
    <row r="134" spans="1:12" ht="12" customHeight="1">
      <c r="A134" s="359"/>
      <c r="B134" s="29" t="s">
        <v>175</v>
      </c>
      <c r="C134" s="29" t="s">
        <v>176</v>
      </c>
      <c r="D134" s="31" t="s">
        <v>177</v>
      </c>
      <c r="E134" s="21" t="s">
        <v>178</v>
      </c>
      <c r="F134" s="19">
        <v>46</v>
      </c>
      <c r="G134" s="23"/>
      <c r="H134" s="22"/>
      <c r="I134" s="39"/>
    </row>
    <row r="135" spans="1:12" ht="12" customHeight="1">
      <c r="A135" s="359"/>
      <c r="B135" s="23"/>
      <c r="C135" s="23"/>
      <c r="D135" s="24"/>
      <c r="E135" s="22" t="s">
        <v>24</v>
      </c>
      <c r="F135" s="25">
        <f>SUM(F128:F134)</f>
        <v>211</v>
      </c>
      <c r="G135" s="23"/>
      <c r="H135" s="22"/>
      <c r="I135" s="39"/>
    </row>
    <row r="136" spans="1:12" s="2" customFormat="1" ht="12" customHeight="1">
      <c r="A136" s="350" t="s">
        <v>179</v>
      </c>
      <c r="B136" s="26" t="s">
        <v>26</v>
      </c>
      <c r="C136" s="18" t="s">
        <v>26</v>
      </c>
      <c r="D136" s="18" t="s">
        <v>27</v>
      </c>
      <c r="E136" s="18">
        <v>9787040610536</v>
      </c>
      <c r="F136" s="19">
        <v>26</v>
      </c>
      <c r="G136" s="20" t="s">
        <v>16</v>
      </c>
      <c r="H136" s="21"/>
      <c r="I136" s="42"/>
      <c r="J136" s="35"/>
      <c r="K136" s="35"/>
      <c r="L136" s="35"/>
    </row>
    <row r="137" spans="1:12" s="2" customFormat="1" ht="12" customHeight="1">
      <c r="A137" s="350"/>
      <c r="B137" s="352" t="s">
        <v>141</v>
      </c>
      <c r="C137" s="18" t="s">
        <v>142</v>
      </c>
      <c r="D137" s="18" t="s">
        <v>15</v>
      </c>
      <c r="E137" s="18">
        <v>9787516753712</v>
      </c>
      <c r="F137" s="19">
        <v>25</v>
      </c>
      <c r="G137" s="20" t="s">
        <v>89</v>
      </c>
      <c r="H137" s="21"/>
      <c r="I137" s="36"/>
      <c r="J137" s="35"/>
      <c r="K137" s="35"/>
      <c r="L137" s="35"/>
    </row>
    <row r="138" spans="1:12" s="2" customFormat="1" ht="12" customHeight="1">
      <c r="A138" s="350"/>
      <c r="B138" s="353"/>
      <c r="C138" s="18" t="s">
        <v>143</v>
      </c>
      <c r="D138" s="18" t="s">
        <v>15</v>
      </c>
      <c r="E138" s="18">
        <v>9787516753217</v>
      </c>
      <c r="F138" s="19">
        <v>11</v>
      </c>
      <c r="G138" s="20"/>
      <c r="H138" s="21"/>
      <c r="I138" s="36"/>
      <c r="J138" s="35"/>
      <c r="K138" s="35"/>
      <c r="L138" s="35"/>
    </row>
    <row r="139" spans="1:12" s="2" customFormat="1" ht="12" customHeight="1">
      <c r="A139" s="350"/>
      <c r="B139" s="18" t="s">
        <v>180</v>
      </c>
      <c r="C139" s="18" t="s">
        <v>181</v>
      </c>
      <c r="D139" s="18" t="s">
        <v>38</v>
      </c>
      <c r="E139" s="18">
        <v>9787111692973</v>
      </c>
      <c r="F139" s="19">
        <v>49.8</v>
      </c>
      <c r="G139" s="20" t="s">
        <v>89</v>
      </c>
      <c r="H139" s="21"/>
      <c r="I139" s="36"/>
      <c r="J139" s="35"/>
      <c r="K139" s="35"/>
      <c r="L139" s="35"/>
    </row>
    <row r="140" spans="1:12" s="2" customFormat="1" ht="12" customHeight="1">
      <c r="A140" s="350"/>
      <c r="B140" s="352" t="s">
        <v>50</v>
      </c>
      <c r="C140" s="18" t="s">
        <v>144</v>
      </c>
      <c r="D140" s="18" t="s">
        <v>15</v>
      </c>
      <c r="E140" s="18">
        <v>9787516718025</v>
      </c>
      <c r="F140" s="19">
        <v>43</v>
      </c>
      <c r="G140" s="20"/>
      <c r="H140" s="21"/>
      <c r="I140" s="36"/>
      <c r="J140" s="35"/>
      <c r="K140" s="35"/>
      <c r="L140" s="35"/>
    </row>
    <row r="141" spans="1:12" s="2" customFormat="1" ht="12" customHeight="1">
      <c r="A141" s="350"/>
      <c r="B141" s="353"/>
      <c r="C141" s="18" t="s">
        <v>145</v>
      </c>
      <c r="D141" s="18" t="s">
        <v>15</v>
      </c>
      <c r="E141" s="18">
        <v>9787516723210</v>
      </c>
      <c r="F141" s="19">
        <v>13</v>
      </c>
      <c r="G141" s="20"/>
      <c r="H141" s="21"/>
      <c r="I141" s="36"/>
      <c r="J141" s="35"/>
      <c r="K141" s="35"/>
      <c r="L141" s="35"/>
    </row>
    <row r="142" spans="1:12" s="2" customFormat="1" ht="12" customHeight="1">
      <c r="A142" s="350"/>
      <c r="B142" s="352" t="s">
        <v>163</v>
      </c>
      <c r="C142" s="18" t="s">
        <v>164</v>
      </c>
      <c r="D142" s="18" t="s">
        <v>15</v>
      </c>
      <c r="E142" s="18">
        <v>9787516751787</v>
      </c>
      <c r="F142" s="19">
        <v>30</v>
      </c>
      <c r="G142" s="20" t="s">
        <v>89</v>
      </c>
      <c r="H142" s="21"/>
      <c r="I142" s="36"/>
      <c r="J142" s="35"/>
      <c r="K142" s="35"/>
      <c r="L142" s="35"/>
    </row>
    <row r="143" spans="1:12" s="3" customFormat="1" ht="12" customHeight="1">
      <c r="A143" s="350"/>
      <c r="B143" s="353"/>
      <c r="C143" s="18" t="s">
        <v>165</v>
      </c>
      <c r="D143" s="18" t="s">
        <v>15</v>
      </c>
      <c r="E143" s="18">
        <v>9787516752326</v>
      </c>
      <c r="F143" s="19">
        <v>11</v>
      </c>
      <c r="G143" s="20"/>
      <c r="H143" s="21"/>
      <c r="I143" s="36"/>
      <c r="J143" s="38"/>
      <c r="K143" s="38"/>
      <c r="L143" s="38"/>
    </row>
    <row r="144" spans="1:12" s="2" customFormat="1" ht="12" customHeight="1">
      <c r="A144" s="350"/>
      <c r="B144" s="18" t="s">
        <v>182</v>
      </c>
      <c r="C144" s="18" t="s">
        <v>183</v>
      </c>
      <c r="D144" s="18" t="s">
        <v>184</v>
      </c>
      <c r="E144" s="18">
        <v>9787519838201</v>
      </c>
      <c r="F144" s="19">
        <v>48</v>
      </c>
      <c r="G144" s="20"/>
      <c r="H144" s="21"/>
      <c r="I144" s="36"/>
      <c r="J144" s="35"/>
      <c r="K144" s="35"/>
      <c r="L144" s="35"/>
    </row>
    <row r="145" spans="1:12" s="2" customFormat="1" ht="12" customHeight="1">
      <c r="A145" s="350"/>
      <c r="B145" s="18" t="s">
        <v>185</v>
      </c>
      <c r="C145" s="18" t="s">
        <v>186</v>
      </c>
      <c r="D145" s="18" t="s">
        <v>38</v>
      </c>
      <c r="E145" s="18">
        <v>9787111724421</v>
      </c>
      <c r="F145" s="19">
        <v>45</v>
      </c>
      <c r="G145" s="20" t="s">
        <v>89</v>
      </c>
      <c r="H145" s="21"/>
      <c r="I145" s="36"/>
      <c r="J145" s="35"/>
      <c r="K145" s="35"/>
      <c r="L145" s="35"/>
    </row>
    <row r="146" spans="1:12" s="2" customFormat="1" ht="12" customHeight="1">
      <c r="A146" s="350"/>
      <c r="B146" s="23"/>
      <c r="C146" s="23"/>
      <c r="D146" s="24"/>
      <c r="E146" s="22" t="s">
        <v>24</v>
      </c>
      <c r="F146" s="25">
        <f>SUM(F136:F145)</f>
        <v>301.8</v>
      </c>
      <c r="G146" s="20"/>
      <c r="H146" s="22"/>
      <c r="I146" s="37"/>
      <c r="J146" s="35"/>
      <c r="K146" s="35"/>
      <c r="L146" s="35"/>
    </row>
    <row r="147" spans="1:12" s="2" customFormat="1" ht="12" customHeight="1">
      <c r="A147" s="350" t="s">
        <v>187</v>
      </c>
      <c r="B147" s="18" t="s">
        <v>40</v>
      </c>
      <c r="C147" s="18" t="s">
        <v>40</v>
      </c>
      <c r="D147" s="18" t="s">
        <v>27</v>
      </c>
      <c r="E147" s="18">
        <v>9787040599022</v>
      </c>
      <c r="F147" s="19">
        <v>18</v>
      </c>
      <c r="G147" s="20" t="s">
        <v>16</v>
      </c>
      <c r="H147" s="21"/>
      <c r="I147" s="36"/>
      <c r="J147" s="35"/>
      <c r="K147" s="35"/>
      <c r="L147" s="35"/>
    </row>
    <row r="148" spans="1:12" s="2" customFormat="1" ht="12" customHeight="1">
      <c r="A148" s="350"/>
      <c r="B148" s="18" t="s">
        <v>42</v>
      </c>
      <c r="C148" s="18" t="s">
        <v>43</v>
      </c>
      <c r="D148" s="18" t="s">
        <v>15</v>
      </c>
      <c r="E148" s="18" t="s">
        <v>44</v>
      </c>
      <c r="F148" s="19">
        <v>18</v>
      </c>
      <c r="G148" s="20"/>
      <c r="H148" s="21"/>
      <c r="I148" s="36"/>
      <c r="J148" s="35"/>
      <c r="K148" s="35"/>
      <c r="L148" s="35"/>
    </row>
    <row r="149" spans="1:12" s="2" customFormat="1" ht="12" customHeight="1">
      <c r="A149" s="350"/>
      <c r="B149" s="352" t="s">
        <v>45</v>
      </c>
      <c r="C149" s="18" t="s">
        <v>46</v>
      </c>
      <c r="D149" s="18" t="s">
        <v>15</v>
      </c>
      <c r="E149" s="18">
        <v>9787516762806</v>
      </c>
      <c r="F149" s="19">
        <v>45</v>
      </c>
      <c r="G149" s="20"/>
      <c r="H149" s="21"/>
      <c r="I149" s="36"/>
      <c r="J149" s="35"/>
      <c r="K149" s="35"/>
      <c r="L149" s="35"/>
    </row>
    <row r="150" spans="1:12" s="2" customFormat="1" ht="12" customHeight="1">
      <c r="A150" s="350"/>
      <c r="B150" s="353"/>
      <c r="C150" s="18" t="s">
        <v>47</v>
      </c>
      <c r="D150" s="18" t="s">
        <v>15</v>
      </c>
      <c r="E150" s="18">
        <v>9787516760758</v>
      </c>
      <c r="F150" s="19">
        <v>57</v>
      </c>
      <c r="G150" s="20" t="s">
        <v>16</v>
      </c>
      <c r="H150" s="21"/>
      <c r="I150" s="36"/>
      <c r="J150" s="35"/>
      <c r="K150" s="35"/>
      <c r="L150" s="35"/>
    </row>
    <row r="151" spans="1:12" s="2" customFormat="1" ht="12" customHeight="1">
      <c r="A151" s="350"/>
      <c r="B151" s="352" t="s">
        <v>94</v>
      </c>
      <c r="C151" s="18" t="s">
        <v>121</v>
      </c>
      <c r="D151" s="18" t="s">
        <v>15</v>
      </c>
      <c r="E151" s="18">
        <v>9787504588685</v>
      </c>
      <c r="F151" s="19">
        <v>26</v>
      </c>
      <c r="G151" s="20" t="s">
        <v>16</v>
      </c>
      <c r="H151" s="22"/>
      <c r="I151" s="36"/>
      <c r="J151" s="35"/>
      <c r="K151" s="35"/>
      <c r="L151" s="35"/>
    </row>
    <row r="152" spans="1:12" s="2" customFormat="1" ht="12" customHeight="1">
      <c r="A152" s="350"/>
      <c r="B152" s="353"/>
      <c r="C152" s="18" t="s">
        <v>122</v>
      </c>
      <c r="D152" s="18" t="s">
        <v>15</v>
      </c>
      <c r="E152" s="18">
        <v>9787504591678</v>
      </c>
      <c r="F152" s="19">
        <v>10</v>
      </c>
      <c r="G152" s="20"/>
      <c r="H152" s="22"/>
      <c r="I152" s="36"/>
      <c r="J152" s="35"/>
      <c r="K152" s="35"/>
      <c r="L152" s="35"/>
    </row>
    <row r="153" spans="1:12" s="2" customFormat="1" ht="12" customHeight="1">
      <c r="A153" s="350"/>
      <c r="B153" s="352" t="s">
        <v>152</v>
      </c>
      <c r="C153" s="18" t="s">
        <v>153</v>
      </c>
      <c r="D153" s="18" t="s">
        <v>15</v>
      </c>
      <c r="E153" s="18">
        <v>9787516751657</v>
      </c>
      <c r="F153" s="19">
        <v>29</v>
      </c>
      <c r="G153" s="20"/>
      <c r="H153" s="22"/>
      <c r="I153" s="36"/>
      <c r="J153" s="35"/>
      <c r="K153" s="35"/>
      <c r="L153" s="35"/>
    </row>
    <row r="154" spans="1:12" s="2" customFormat="1" ht="12" customHeight="1">
      <c r="A154" s="350"/>
      <c r="B154" s="353"/>
      <c r="C154" s="18" t="s">
        <v>154</v>
      </c>
      <c r="D154" s="18" t="s">
        <v>15</v>
      </c>
      <c r="E154" s="18">
        <v>9787516750681</v>
      </c>
      <c r="F154" s="19">
        <v>10</v>
      </c>
      <c r="G154" s="20"/>
      <c r="H154" s="22"/>
      <c r="I154" s="36"/>
      <c r="J154" s="35"/>
      <c r="K154" s="35"/>
      <c r="L154" s="35"/>
    </row>
    <row r="155" spans="1:12" s="2" customFormat="1" ht="12" customHeight="1">
      <c r="A155" s="350"/>
      <c r="B155" s="352" t="s">
        <v>68</v>
      </c>
      <c r="C155" s="18" t="s">
        <v>69</v>
      </c>
      <c r="D155" s="18" t="s">
        <v>15</v>
      </c>
      <c r="E155" s="18">
        <v>9787516741207</v>
      </c>
      <c r="F155" s="19">
        <v>22</v>
      </c>
      <c r="G155" s="20" t="s">
        <v>16</v>
      </c>
      <c r="H155" s="22"/>
      <c r="I155" s="36"/>
      <c r="J155" s="35"/>
      <c r="K155" s="35"/>
      <c r="L155" s="35"/>
    </row>
    <row r="156" spans="1:12" s="2" customFormat="1" ht="12" customHeight="1">
      <c r="A156" s="350"/>
      <c r="B156" s="353"/>
      <c r="C156" s="18" t="s">
        <v>70</v>
      </c>
      <c r="D156" s="18" t="s">
        <v>15</v>
      </c>
      <c r="E156" s="18">
        <v>9787516741832</v>
      </c>
      <c r="F156" s="19">
        <v>10</v>
      </c>
      <c r="G156" s="20"/>
      <c r="H156" s="22"/>
      <c r="I156" s="36"/>
      <c r="J156" s="35"/>
      <c r="K156" s="35"/>
      <c r="L156" s="35"/>
    </row>
    <row r="157" spans="1:12" s="3" customFormat="1" ht="12" customHeight="1">
      <c r="A157" s="350"/>
      <c r="B157" s="43" t="s">
        <v>188</v>
      </c>
      <c r="C157" s="18" t="s">
        <v>189</v>
      </c>
      <c r="D157" s="18" t="s">
        <v>38</v>
      </c>
      <c r="E157" s="18">
        <v>9787111752097</v>
      </c>
      <c r="F157" s="19">
        <v>49.8</v>
      </c>
      <c r="G157" s="20"/>
      <c r="H157" s="22"/>
      <c r="I157" s="36"/>
      <c r="J157" s="38"/>
      <c r="K157" s="38"/>
      <c r="L157" s="38"/>
    </row>
    <row r="158" spans="1:12" ht="12" customHeight="1">
      <c r="A158" s="350"/>
      <c r="B158" s="18" t="s">
        <v>190</v>
      </c>
      <c r="C158" s="18" t="s">
        <v>191</v>
      </c>
      <c r="D158" s="18" t="s">
        <v>192</v>
      </c>
      <c r="E158" s="18">
        <v>9787516704998</v>
      </c>
      <c r="F158" s="19">
        <v>25</v>
      </c>
      <c r="G158" s="20" t="s">
        <v>89</v>
      </c>
      <c r="H158" s="21"/>
      <c r="I158" s="36"/>
      <c r="J158" s="45"/>
      <c r="K158" s="45"/>
      <c r="L158" s="45"/>
    </row>
    <row r="159" spans="1:12" ht="12" customHeight="1">
      <c r="A159" s="350"/>
      <c r="B159" s="23"/>
      <c r="C159" s="11"/>
      <c r="D159" s="24"/>
      <c r="E159" s="22" t="s">
        <v>24</v>
      </c>
      <c r="F159" s="25">
        <f>SUM(F147:F158)</f>
        <v>319.8</v>
      </c>
      <c r="G159" s="20"/>
      <c r="H159" s="22"/>
      <c r="I159" s="37"/>
      <c r="J159" s="45"/>
      <c r="K159" s="45"/>
      <c r="L159" s="45"/>
    </row>
    <row r="160" spans="1:12" ht="12" customHeight="1">
      <c r="A160" s="350" t="s">
        <v>193</v>
      </c>
      <c r="B160" s="26" t="s">
        <v>26</v>
      </c>
      <c r="C160" s="18" t="s">
        <v>26</v>
      </c>
      <c r="D160" s="18" t="s">
        <v>27</v>
      </c>
      <c r="E160" s="18">
        <v>9787040610536</v>
      </c>
      <c r="F160" s="19">
        <v>26</v>
      </c>
      <c r="G160" s="20" t="s">
        <v>16</v>
      </c>
      <c r="H160" s="21"/>
      <c r="I160" s="39"/>
      <c r="J160" s="45"/>
      <c r="K160" s="45"/>
      <c r="L160" s="45"/>
    </row>
    <row r="161" spans="1:12" ht="12" customHeight="1">
      <c r="A161" s="350"/>
      <c r="B161" s="18" t="s">
        <v>194</v>
      </c>
      <c r="C161" s="18" t="s">
        <v>195</v>
      </c>
      <c r="D161" s="18" t="s">
        <v>38</v>
      </c>
      <c r="E161" s="18">
        <v>9787111688778</v>
      </c>
      <c r="F161" s="19">
        <v>45</v>
      </c>
      <c r="G161" s="20" t="s">
        <v>16</v>
      </c>
      <c r="H161" s="21"/>
      <c r="I161" s="39"/>
      <c r="J161" s="45"/>
      <c r="K161" s="45"/>
      <c r="L161" s="45"/>
    </row>
    <row r="162" spans="1:12" ht="12" customHeight="1">
      <c r="A162" s="350"/>
      <c r="B162" s="18" t="s">
        <v>180</v>
      </c>
      <c r="C162" s="18" t="s">
        <v>181</v>
      </c>
      <c r="D162" s="18" t="s">
        <v>38</v>
      </c>
      <c r="E162" s="18">
        <v>9787111692973</v>
      </c>
      <c r="F162" s="19">
        <v>49.8</v>
      </c>
      <c r="G162" s="20" t="s">
        <v>16</v>
      </c>
      <c r="H162" s="22"/>
      <c r="I162" s="36"/>
      <c r="J162" s="45"/>
      <c r="K162" s="45"/>
      <c r="L162" s="45"/>
    </row>
    <row r="163" spans="1:12" ht="12" customHeight="1">
      <c r="A163" s="350"/>
      <c r="B163" s="352" t="s">
        <v>50</v>
      </c>
      <c r="C163" s="18" t="s">
        <v>51</v>
      </c>
      <c r="D163" s="18" t="s">
        <v>15</v>
      </c>
      <c r="E163" s="18">
        <v>9787516718025</v>
      </c>
      <c r="F163" s="19">
        <v>43</v>
      </c>
      <c r="G163" s="20"/>
      <c r="H163" s="22"/>
      <c r="I163" s="36"/>
      <c r="J163" s="45"/>
      <c r="K163" s="45"/>
      <c r="L163" s="45"/>
    </row>
    <row r="164" spans="1:12" ht="12" customHeight="1">
      <c r="A164" s="350"/>
      <c r="B164" s="353"/>
      <c r="C164" s="18" t="s">
        <v>52</v>
      </c>
      <c r="D164" s="18" t="s">
        <v>15</v>
      </c>
      <c r="E164" s="18">
        <v>9787516723210</v>
      </c>
      <c r="F164" s="19">
        <v>13</v>
      </c>
      <c r="G164" s="20"/>
      <c r="H164" s="22"/>
      <c r="I164" s="36"/>
      <c r="J164" s="45"/>
      <c r="K164" s="45"/>
      <c r="L164" s="45"/>
    </row>
    <row r="165" spans="1:12" ht="12" customHeight="1">
      <c r="A165" s="350"/>
      <c r="B165" s="352" t="s">
        <v>163</v>
      </c>
      <c r="C165" s="18" t="s">
        <v>164</v>
      </c>
      <c r="D165" s="18" t="s">
        <v>15</v>
      </c>
      <c r="E165" s="18">
        <v>9787516751787</v>
      </c>
      <c r="F165" s="19">
        <v>30</v>
      </c>
      <c r="G165" s="20" t="s">
        <v>16</v>
      </c>
      <c r="H165" s="22"/>
      <c r="I165" s="36"/>
      <c r="J165" s="45"/>
      <c r="K165" s="45"/>
      <c r="L165" s="45"/>
    </row>
    <row r="166" spans="1:12" s="4" customFormat="1" ht="12" customHeight="1">
      <c r="A166" s="350"/>
      <c r="B166" s="353"/>
      <c r="C166" s="18" t="s">
        <v>165</v>
      </c>
      <c r="D166" s="18" t="s">
        <v>15</v>
      </c>
      <c r="E166" s="18">
        <v>9787516752326</v>
      </c>
      <c r="F166" s="19">
        <v>11</v>
      </c>
      <c r="G166" s="20"/>
      <c r="H166" s="22"/>
      <c r="I166" s="36"/>
      <c r="J166" s="46"/>
      <c r="K166" s="46"/>
      <c r="L166" s="46"/>
    </row>
    <row r="167" spans="1:12" s="4" customFormat="1" ht="12" customHeight="1">
      <c r="A167" s="350"/>
      <c r="B167" s="18" t="s">
        <v>196</v>
      </c>
      <c r="C167" s="18" t="s">
        <v>133</v>
      </c>
      <c r="D167" s="18" t="s">
        <v>15</v>
      </c>
      <c r="E167" s="18">
        <v>9787516741573</v>
      </c>
      <c r="F167" s="19">
        <v>49</v>
      </c>
      <c r="G167" s="20"/>
      <c r="H167" s="22"/>
      <c r="I167" s="36"/>
      <c r="J167" s="46"/>
      <c r="K167" s="46"/>
      <c r="L167" s="46"/>
    </row>
    <row r="168" spans="1:12" s="4" customFormat="1" ht="12" customHeight="1">
      <c r="A168" s="350"/>
      <c r="B168" s="18" t="s">
        <v>197</v>
      </c>
      <c r="C168" s="18" t="s">
        <v>198</v>
      </c>
      <c r="D168" s="18" t="s">
        <v>199</v>
      </c>
      <c r="E168" s="18">
        <v>978730115670402</v>
      </c>
      <c r="F168" s="19">
        <v>43</v>
      </c>
      <c r="G168" s="20"/>
      <c r="H168" s="22"/>
      <c r="I168" s="36"/>
      <c r="J168" s="46"/>
      <c r="K168" s="46"/>
      <c r="L168" s="46"/>
    </row>
    <row r="169" spans="1:12" s="4" customFormat="1" ht="12" customHeight="1">
      <c r="A169" s="350"/>
      <c r="B169" s="23"/>
      <c r="C169" s="23"/>
      <c r="D169" s="24"/>
      <c r="E169" s="22" t="s">
        <v>24</v>
      </c>
      <c r="F169" s="25">
        <f>SUM(F160:F168)</f>
        <v>309.8</v>
      </c>
      <c r="G169" s="20"/>
      <c r="H169" s="22"/>
      <c r="I169" s="40"/>
      <c r="J169" s="46"/>
      <c r="K169" s="46"/>
      <c r="L169" s="46"/>
    </row>
    <row r="170" spans="1:12" ht="12" customHeight="1">
      <c r="A170" s="361" t="s">
        <v>200</v>
      </c>
      <c r="B170" s="26" t="s">
        <v>26</v>
      </c>
      <c r="C170" s="18" t="s">
        <v>26</v>
      </c>
      <c r="D170" s="18" t="s">
        <v>27</v>
      </c>
      <c r="E170" s="18">
        <v>9787040610536</v>
      </c>
      <c r="F170" s="19">
        <v>26</v>
      </c>
      <c r="G170" s="23"/>
      <c r="H170" s="21"/>
      <c r="I170" s="36"/>
    </row>
    <row r="171" spans="1:12" ht="12" customHeight="1">
      <c r="A171" s="362"/>
      <c r="B171" s="29" t="s">
        <v>103</v>
      </c>
      <c r="C171" s="29" t="s">
        <v>104</v>
      </c>
      <c r="D171" s="29" t="s">
        <v>38</v>
      </c>
      <c r="E171" s="21">
        <v>9787111697749</v>
      </c>
      <c r="F171" s="19">
        <v>69.8</v>
      </c>
      <c r="G171" s="23"/>
      <c r="H171" s="21"/>
      <c r="I171" s="36"/>
    </row>
    <row r="172" spans="1:12" ht="12" customHeight="1">
      <c r="A172" s="362"/>
      <c r="B172" s="365" t="s">
        <v>32</v>
      </c>
      <c r="C172" s="18" t="s">
        <v>32</v>
      </c>
      <c r="D172" s="18" t="s">
        <v>15</v>
      </c>
      <c r="E172" s="18">
        <v>9787504598097</v>
      </c>
      <c r="F172" s="19">
        <v>28</v>
      </c>
      <c r="G172" s="23"/>
      <c r="H172" s="21"/>
      <c r="I172" s="36"/>
    </row>
    <row r="173" spans="1:12" ht="12" customHeight="1">
      <c r="A173" s="362"/>
      <c r="B173" s="366"/>
      <c r="C173" s="18" t="s">
        <v>33</v>
      </c>
      <c r="D173" s="18" t="s">
        <v>15</v>
      </c>
      <c r="E173" s="18">
        <v>9787504597496</v>
      </c>
      <c r="F173" s="19">
        <v>5</v>
      </c>
      <c r="G173" s="23"/>
      <c r="H173" s="21"/>
      <c r="I173" s="36"/>
    </row>
    <row r="174" spans="1:12" ht="12" customHeight="1">
      <c r="A174" s="362"/>
      <c r="B174" s="29" t="s">
        <v>201</v>
      </c>
      <c r="C174" s="29" t="s">
        <v>202</v>
      </c>
      <c r="D174" s="29" t="s">
        <v>38</v>
      </c>
      <c r="E174" s="21">
        <v>9787111413608</v>
      </c>
      <c r="F174" s="19">
        <v>27</v>
      </c>
      <c r="G174" s="23"/>
      <c r="H174" s="21"/>
      <c r="I174" s="36"/>
    </row>
    <row r="175" spans="1:12" ht="12" customHeight="1">
      <c r="A175" s="362"/>
      <c r="B175" s="29" t="s">
        <v>203</v>
      </c>
      <c r="C175" s="29" t="s">
        <v>203</v>
      </c>
      <c r="D175" s="29" t="s">
        <v>15</v>
      </c>
      <c r="E175" s="21">
        <v>9787516749265</v>
      </c>
      <c r="F175" s="19">
        <v>12</v>
      </c>
      <c r="G175" s="23"/>
      <c r="H175" s="21"/>
      <c r="I175" s="36"/>
    </row>
    <row r="176" spans="1:12" ht="12" customHeight="1">
      <c r="A176" s="363"/>
      <c r="B176" s="29"/>
      <c r="C176" s="30"/>
      <c r="D176" s="30"/>
      <c r="E176" s="22" t="s">
        <v>24</v>
      </c>
      <c r="F176" s="25">
        <f>SUM(F170:F175)</f>
        <v>167.8</v>
      </c>
      <c r="G176" s="23"/>
      <c r="H176" s="21"/>
      <c r="I176" s="36"/>
    </row>
    <row r="177" spans="1:9" ht="12" customHeight="1">
      <c r="A177" s="357" t="s">
        <v>204</v>
      </c>
      <c r="B177" s="18" t="s">
        <v>40</v>
      </c>
      <c r="C177" s="18" t="s">
        <v>41</v>
      </c>
      <c r="D177" s="18" t="s">
        <v>27</v>
      </c>
      <c r="E177" s="18">
        <v>9787040599022</v>
      </c>
      <c r="F177" s="19">
        <v>18</v>
      </c>
      <c r="G177" s="20" t="s">
        <v>16</v>
      </c>
      <c r="H177" s="21"/>
      <c r="I177" s="36"/>
    </row>
    <row r="178" spans="1:9" ht="12" customHeight="1">
      <c r="A178" s="357"/>
      <c r="B178" s="18" t="s">
        <v>42</v>
      </c>
      <c r="C178" s="18" t="s">
        <v>43</v>
      </c>
      <c r="D178" s="18" t="s">
        <v>15</v>
      </c>
      <c r="E178" s="18" t="s">
        <v>44</v>
      </c>
      <c r="F178" s="19">
        <v>18</v>
      </c>
      <c r="G178" s="20"/>
      <c r="H178" s="21"/>
      <c r="I178" s="36"/>
    </row>
    <row r="179" spans="1:9" ht="12" customHeight="1">
      <c r="A179" s="357"/>
      <c r="B179" s="352" t="s">
        <v>45</v>
      </c>
      <c r="C179" s="18" t="s">
        <v>46</v>
      </c>
      <c r="D179" s="18" t="s">
        <v>15</v>
      </c>
      <c r="E179" s="18">
        <v>9787516762806</v>
      </c>
      <c r="F179" s="19">
        <v>45</v>
      </c>
      <c r="G179" s="20"/>
      <c r="H179" s="21"/>
      <c r="I179" s="36"/>
    </row>
    <row r="180" spans="1:9" ht="12" customHeight="1">
      <c r="A180" s="357"/>
      <c r="B180" s="353"/>
      <c r="C180" s="18" t="s">
        <v>47</v>
      </c>
      <c r="D180" s="18" t="s">
        <v>15</v>
      </c>
      <c r="E180" s="18">
        <v>9787516760758</v>
      </c>
      <c r="F180" s="19">
        <v>57</v>
      </c>
      <c r="G180" s="20"/>
      <c r="H180" s="21"/>
      <c r="I180" s="36"/>
    </row>
    <row r="181" spans="1:9" ht="12" customHeight="1">
      <c r="A181" s="357"/>
      <c r="B181" s="371" t="s">
        <v>48</v>
      </c>
      <c r="C181" s="44" t="s">
        <v>48</v>
      </c>
      <c r="D181" s="44" t="s">
        <v>15</v>
      </c>
      <c r="E181" s="44">
        <v>9787504596413</v>
      </c>
      <c r="F181" s="19">
        <v>19</v>
      </c>
      <c r="G181" s="20"/>
      <c r="H181" s="21"/>
      <c r="I181" s="40"/>
    </row>
    <row r="182" spans="1:9" ht="12" customHeight="1">
      <c r="A182" s="357"/>
      <c r="B182" s="372"/>
      <c r="C182" s="44" t="s">
        <v>49</v>
      </c>
      <c r="D182" s="44" t="s">
        <v>15</v>
      </c>
      <c r="E182" s="44">
        <v>9787504596253</v>
      </c>
      <c r="F182" s="19">
        <v>6</v>
      </c>
      <c r="G182" s="20"/>
      <c r="H182" s="21"/>
      <c r="I182" s="37"/>
    </row>
    <row r="183" spans="1:9" ht="12" customHeight="1">
      <c r="A183" s="357"/>
      <c r="B183" s="352" t="s">
        <v>50</v>
      </c>
      <c r="C183" s="18" t="s">
        <v>144</v>
      </c>
      <c r="D183" s="18" t="s">
        <v>15</v>
      </c>
      <c r="E183" s="18">
        <v>9787516718025</v>
      </c>
      <c r="F183" s="19">
        <v>43</v>
      </c>
      <c r="G183" s="20"/>
      <c r="H183" s="21"/>
      <c r="I183" s="39"/>
    </row>
    <row r="184" spans="1:9" ht="12" customHeight="1">
      <c r="A184" s="357"/>
      <c r="B184" s="353"/>
      <c r="C184" s="18" t="s">
        <v>145</v>
      </c>
      <c r="D184" s="18" t="s">
        <v>15</v>
      </c>
      <c r="E184" s="18">
        <v>9787516723210</v>
      </c>
      <c r="F184" s="19">
        <v>13</v>
      </c>
      <c r="G184" s="20"/>
      <c r="H184" s="21"/>
      <c r="I184" s="39"/>
    </row>
    <row r="185" spans="1:9" ht="12" customHeight="1">
      <c r="A185" s="357"/>
      <c r="B185" s="18" t="s">
        <v>205</v>
      </c>
      <c r="C185" s="18" t="s">
        <v>206</v>
      </c>
      <c r="D185" s="18" t="s">
        <v>38</v>
      </c>
      <c r="E185" s="18">
        <v>9787111656500</v>
      </c>
      <c r="F185" s="19">
        <v>59</v>
      </c>
      <c r="G185" s="20" t="s">
        <v>16</v>
      </c>
      <c r="H185" s="21"/>
      <c r="I185" s="36"/>
    </row>
    <row r="186" spans="1:9" ht="12" customHeight="1">
      <c r="A186" s="357"/>
      <c r="B186" s="29"/>
      <c r="C186" s="30"/>
      <c r="D186" s="30"/>
      <c r="E186" s="22" t="s">
        <v>24</v>
      </c>
      <c r="F186" s="25">
        <f>SUM(F177:F185)</f>
        <v>278</v>
      </c>
      <c r="G186" s="23"/>
      <c r="H186" s="21"/>
      <c r="I186" s="36"/>
    </row>
    <row r="187" spans="1:9" ht="12" customHeight="1">
      <c r="A187" s="351" t="s">
        <v>207</v>
      </c>
      <c r="B187" s="18" t="s">
        <v>60</v>
      </c>
      <c r="C187" s="18" t="s">
        <v>61</v>
      </c>
      <c r="D187" s="18" t="s">
        <v>15</v>
      </c>
      <c r="E187" s="18">
        <v>9787040609097</v>
      </c>
      <c r="F187" s="19">
        <v>10.15</v>
      </c>
      <c r="G187" s="20" t="s">
        <v>16</v>
      </c>
      <c r="H187" s="21"/>
      <c r="I187" s="36"/>
    </row>
    <row r="188" spans="1:9" ht="12" customHeight="1">
      <c r="A188" s="351"/>
      <c r="B188" s="18" t="s">
        <v>62</v>
      </c>
      <c r="C188" s="18" t="s">
        <v>63</v>
      </c>
      <c r="D188" s="18" t="s">
        <v>27</v>
      </c>
      <c r="E188" s="18" t="s">
        <v>64</v>
      </c>
      <c r="F188" s="19">
        <v>16.45</v>
      </c>
      <c r="G188" s="20"/>
      <c r="H188" s="21"/>
      <c r="I188" s="36"/>
    </row>
    <row r="189" spans="1:9" ht="12" customHeight="1">
      <c r="A189" s="351"/>
      <c r="B189" s="352" t="s">
        <v>65</v>
      </c>
      <c r="C189" s="18" t="s">
        <v>66</v>
      </c>
      <c r="D189" s="18" t="s">
        <v>15</v>
      </c>
      <c r="E189" s="18">
        <v>9787516748053</v>
      </c>
      <c r="F189" s="19">
        <v>28</v>
      </c>
      <c r="G189" s="20"/>
      <c r="H189" s="21"/>
      <c r="I189" s="36"/>
    </row>
    <row r="190" spans="1:9" ht="12" customHeight="1">
      <c r="A190" s="351"/>
      <c r="B190" s="353"/>
      <c r="C190" s="18" t="s">
        <v>67</v>
      </c>
      <c r="D190" s="18" t="s">
        <v>15</v>
      </c>
      <c r="E190" s="18">
        <v>9787516748091</v>
      </c>
      <c r="F190" s="19">
        <v>10</v>
      </c>
      <c r="G190" s="20"/>
      <c r="H190" s="21"/>
      <c r="I190" s="36"/>
    </row>
    <row r="191" spans="1:9" ht="12" customHeight="1">
      <c r="A191" s="351"/>
      <c r="B191" s="352" t="s">
        <v>208</v>
      </c>
      <c r="C191" s="18" t="s">
        <v>208</v>
      </c>
      <c r="D191" s="18" t="s">
        <v>15</v>
      </c>
      <c r="E191" s="18">
        <v>9787504590886</v>
      </c>
      <c r="F191" s="19">
        <v>18</v>
      </c>
      <c r="G191" s="20"/>
      <c r="H191" s="21"/>
      <c r="I191" s="36"/>
    </row>
    <row r="192" spans="1:9" ht="12" customHeight="1">
      <c r="A192" s="351"/>
      <c r="B192" s="353"/>
      <c r="C192" s="18" t="s">
        <v>209</v>
      </c>
      <c r="D192" s="18" t="s">
        <v>15</v>
      </c>
      <c r="E192" s="18">
        <v>9787504591357</v>
      </c>
      <c r="F192" s="19">
        <v>10</v>
      </c>
      <c r="G192" s="20"/>
      <c r="H192" s="21"/>
      <c r="I192" s="36"/>
    </row>
    <row r="193" spans="1:9" ht="12" customHeight="1">
      <c r="A193" s="351"/>
      <c r="B193" s="352" t="s">
        <v>97</v>
      </c>
      <c r="C193" s="18" t="s">
        <v>98</v>
      </c>
      <c r="D193" s="18" t="s">
        <v>15</v>
      </c>
      <c r="E193" s="18">
        <v>9787516755358</v>
      </c>
      <c r="F193" s="19">
        <v>39</v>
      </c>
      <c r="G193" s="20"/>
      <c r="H193" s="21"/>
      <c r="I193" s="36"/>
    </row>
    <row r="194" spans="1:9" ht="12" customHeight="1">
      <c r="A194" s="351"/>
      <c r="B194" s="353"/>
      <c r="C194" s="18" t="s">
        <v>99</v>
      </c>
      <c r="D194" s="18" t="s">
        <v>15</v>
      </c>
      <c r="E194" s="18">
        <v>9787516753804</v>
      </c>
      <c r="F194" s="19">
        <v>37</v>
      </c>
      <c r="G194" s="20"/>
      <c r="H194" s="21"/>
      <c r="I194" s="40"/>
    </row>
    <row r="195" spans="1:9" ht="12" customHeight="1">
      <c r="A195" s="351"/>
      <c r="B195" s="352" t="s">
        <v>210</v>
      </c>
      <c r="C195" s="18" t="s">
        <v>211</v>
      </c>
      <c r="D195" s="18" t="s">
        <v>15</v>
      </c>
      <c r="E195" s="18">
        <v>9787516742013</v>
      </c>
      <c r="F195" s="19">
        <v>27</v>
      </c>
      <c r="G195" s="20"/>
      <c r="H195" s="21"/>
      <c r="I195" s="37"/>
    </row>
    <row r="196" spans="1:9" ht="12" customHeight="1">
      <c r="A196" s="351"/>
      <c r="B196" s="353"/>
      <c r="C196" s="18" t="s">
        <v>212</v>
      </c>
      <c r="D196" s="18" t="s">
        <v>15</v>
      </c>
      <c r="E196" s="18">
        <v>9787516741054</v>
      </c>
      <c r="F196" s="19">
        <v>12</v>
      </c>
      <c r="G196" s="20"/>
      <c r="H196" s="21"/>
      <c r="I196" s="39"/>
    </row>
    <row r="197" spans="1:9" ht="12" customHeight="1">
      <c r="A197" s="351"/>
      <c r="B197" s="18" t="s">
        <v>213</v>
      </c>
      <c r="C197" s="18" t="s">
        <v>213</v>
      </c>
      <c r="D197" s="18" t="s">
        <v>15</v>
      </c>
      <c r="E197" s="18">
        <v>9787516749388</v>
      </c>
      <c r="F197" s="19">
        <v>18</v>
      </c>
      <c r="G197" s="20"/>
      <c r="H197" s="21"/>
      <c r="I197" s="39"/>
    </row>
    <row r="198" spans="1:9" ht="12" customHeight="1">
      <c r="A198" s="351"/>
      <c r="B198" s="23"/>
      <c r="C198" s="23"/>
      <c r="D198" s="24"/>
      <c r="E198" s="22" t="s">
        <v>24</v>
      </c>
      <c r="F198" s="25">
        <f>SUM(F187:F197)</f>
        <v>225.6</v>
      </c>
      <c r="G198" s="23"/>
      <c r="H198" s="22"/>
      <c r="I198" s="36"/>
    </row>
    <row r="199" spans="1:9" ht="12" customHeight="1">
      <c r="A199" s="350" t="s">
        <v>214</v>
      </c>
      <c r="B199" s="352" t="s">
        <v>77</v>
      </c>
      <c r="C199" s="29" t="s">
        <v>78</v>
      </c>
      <c r="D199" s="31" t="s">
        <v>15</v>
      </c>
      <c r="E199" s="21">
        <v>9787040609073</v>
      </c>
      <c r="F199" s="19">
        <v>14.35</v>
      </c>
      <c r="G199" s="20" t="s">
        <v>16</v>
      </c>
      <c r="H199" s="21"/>
      <c r="I199" s="36"/>
    </row>
    <row r="200" spans="1:9" ht="12" customHeight="1">
      <c r="A200" s="350"/>
      <c r="B200" s="353"/>
      <c r="C200" s="29" t="s">
        <v>79</v>
      </c>
      <c r="D200" s="31" t="s">
        <v>80</v>
      </c>
      <c r="E200" s="21" t="s">
        <v>81</v>
      </c>
      <c r="F200" s="19">
        <v>7.87</v>
      </c>
      <c r="G200" s="20"/>
      <c r="H200" s="21"/>
      <c r="I200" s="36"/>
    </row>
    <row r="201" spans="1:9" ht="12" customHeight="1">
      <c r="A201" s="350"/>
      <c r="B201" s="18" t="s">
        <v>42</v>
      </c>
      <c r="C201" s="18" t="s">
        <v>82</v>
      </c>
      <c r="D201" s="18" t="s">
        <v>15</v>
      </c>
      <c r="E201" s="18" t="s">
        <v>83</v>
      </c>
      <c r="F201" s="19">
        <v>16</v>
      </c>
      <c r="G201" s="20"/>
      <c r="H201" s="21"/>
      <c r="I201" s="36"/>
    </row>
    <row r="202" spans="1:9" ht="12" customHeight="1">
      <c r="A202" s="350"/>
      <c r="B202" s="352" t="s">
        <v>87</v>
      </c>
      <c r="C202" s="18" t="s">
        <v>88</v>
      </c>
      <c r="D202" s="18" t="s">
        <v>15</v>
      </c>
      <c r="E202" s="18">
        <v>9787040609158</v>
      </c>
      <c r="F202" s="19">
        <v>18.55</v>
      </c>
      <c r="G202" s="20"/>
      <c r="H202" s="21"/>
      <c r="I202" s="36"/>
    </row>
    <row r="203" spans="1:9" ht="12" customHeight="1">
      <c r="A203" s="350"/>
      <c r="B203" s="353"/>
      <c r="C203" s="18" t="s">
        <v>90</v>
      </c>
      <c r="D203" s="18" t="s">
        <v>15</v>
      </c>
      <c r="E203" s="18">
        <v>9787518718054</v>
      </c>
      <c r="F203" s="19">
        <v>38</v>
      </c>
      <c r="G203" s="20"/>
      <c r="H203" s="21"/>
      <c r="I203" s="36"/>
    </row>
    <row r="204" spans="1:9" ht="12" customHeight="1">
      <c r="A204" s="350"/>
      <c r="B204" s="27" t="s">
        <v>84</v>
      </c>
      <c r="C204" s="18" t="s">
        <v>85</v>
      </c>
      <c r="D204" s="18" t="s">
        <v>27</v>
      </c>
      <c r="E204" s="18" t="s">
        <v>86</v>
      </c>
      <c r="F204" s="19">
        <v>19.98</v>
      </c>
      <c r="G204" s="20"/>
      <c r="H204" s="21"/>
      <c r="I204" s="36"/>
    </row>
    <row r="205" spans="1:9" ht="12" customHeight="1">
      <c r="A205" s="350"/>
      <c r="B205" s="18" t="s">
        <v>91</v>
      </c>
      <c r="C205" s="18" t="s">
        <v>92</v>
      </c>
      <c r="D205" s="18" t="s">
        <v>15</v>
      </c>
      <c r="E205" s="18" t="s">
        <v>93</v>
      </c>
      <c r="F205" s="19">
        <v>32</v>
      </c>
      <c r="G205" s="20"/>
      <c r="H205" s="21"/>
      <c r="I205" s="40"/>
    </row>
    <row r="206" spans="1:9" ht="12" customHeight="1">
      <c r="A206" s="350"/>
      <c r="B206" s="18" t="s">
        <v>215</v>
      </c>
      <c r="C206" s="18" t="s">
        <v>216</v>
      </c>
      <c r="D206" s="18" t="s">
        <v>217</v>
      </c>
      <c r="E206" s="18">
        <v>9787557698416</v>
      </c>
      <c r="F206" s="19">
        <v>49</v>
      </c>
      <c r="G206" s="20"/>
      <c r="H206" s="21"/>
      <c r="I206" s="39"/>
    </row>
    <row r="207" spans="1:9" ht="12" customHeight="1">
      <c r="A207" s="350"/>
      <c r="B207" s="352" t="s">
        <v>65</v>
      </c>
      <c r="C207" s="18" t="s">
        <v>66</v>
      </c>
      <c r="D207" s="18" t="s">
        <v>15</v>
      </c>
      <c r="E207" s="18">
        <v>9787516748053</v>
      </c>
      <c r="F207" s="19">
        <v>28</v>
      </c>
      <c r="G207" s="20"/>
      <c r="H207" s="21"/>
      <c r="I207" s="39"/>
    </row>
    <row r="208" spans="1:9" ht="12" customHeight="1">
      <c r="A208" s="350"/>
      <c r="B208" s="353"/>
      <c r="C208" s="18" t="s">
        <v>67</v>
      </c>
      <c r="D208" s="18" t="s">
        <v>15</v>
      </c>
      <c r="E208" s="18">
        <v>9787516748091</v>
      </c>
      <c r="F208" s="19">
        <v>10</v>
      </c>
      <c r="G208" s="20"/>
      <c r="H208" s="21"/>
      <c r="I208" s="39"/>
    </row>
    <row r="209" spans="1:9" ht="12" customHeight="1">
      <c r="A209" s="350"/>
      <c r="B209" s="352" t="s">
        <v>94</v>
      </c>
      <c r="C209" s="18" t="s">
        <v>121</v>
      </c>
      <c r="D209" s="18" t="s">
        <v>15</v>
      </c>
      <c r="E209" s="18">
        <v>9787504588685</v>
      </c>
      <c r="F209" s="19">
        <v>26</v>
      </c>
      <c r="G209" s="20"/>
      <c r="H209" s="21"/>
      <c r="I209" s="39"/>
    </row>
    <row r="210" spans="1:9" ht="12" customHeight="1">
      <c r="A210" s="350"/>
      <c r="B210" s="353"/>
      <c r="C210" s="18" t="s">
        <v>122</v>
      </c>
      <c r="D210" s="18" t="s">
        <v>15</v>
      </c>
      <c r="E210" s="18">
        <v>9787504591678</v>
      </c>
      <c r="F210" s="19">
        <v>10</v>
      </c>
      <c r="G210" s="20"/>
      <c r="H210" s="21"/>
      <c r="I210" s="39"/>
    </row>
    <row r="211" spans="1:9" ht="12" customHeight="1">
      <c r="A211" s="350"/>
      <c r="B211" s="18" t="s">
        <v>100</v>
      </c>
      <c r="C211" s="18" t="s">
        <v>101</v>
      </c>
      <c r="D211" s="18" t="s">
        <v>38</v>
      </c>
      <c r="E211" s="18">
        <v>9787111705406</v>
      </c>
      <c r="F211" s="19">
        <v>29.8</v>
      </c>
      <c r="G211" s="20"/>
      <c r="H211" s="21"/>
      <c r="I211" s="36"/>
    </row>
    <row r="212" spans="1:9" ht="12" customHeight="1">
      <c r="A212" s="350"/>
      <c r="B212" s="23"/>
      <c r="C212" s="23"/>
      <c r="D212" s="24"/>
      <c r="E212" s="22" t="s">
        <v>24</v>
      </c>
      <c r="F212" s="25">
        <f>SUM(F199:F211)</f>
        <v>299.55</v>
      </c>
      <c r="G212" s="23"/>
      <c r="H212" s="22"/>
      <c r="I212" s="36"/>
    </row>
    <row r="213" spans="1:9" ht="12" customHeight="1">
      <c r="A213" s="358" t="s">
        <v>218</v>
      </c>
      <c r="B213" s="18" t="s">
        <v>60</v>
      </c>
      <c r="C213" s="18" t="s">
        <v>61</v>
      </c>
      <c r="D213" s="18" t="s">
        <v>15</v>
      </c>
      <c r="E213" s="18">
        <v>9787040609097</v>
      </c>
      <c r="F213" s="19">
        <v>10.15</v>
      </c>
      <c r="G213" s="23"/>
      <c r="H213" s="22"/>
      <c r="I213" s="36"/>
    </row>
    <row r="214" spans="1:9" ht="12" customHeight="1">
      <c r="A214" s="359"/>
      <c r="B214" s="18" t="s">
        <v>62</v>
      </c>
      <c r="C214" s="18" t="s">
        <v>63</v>
      </c>
      <c r="D214" s="18" t="s">
        <v>27</v>
      </c>
      <c r="E214" s="18" t="s">
        <v>64</v>
      </c>
      <c r="F214" s="19">
        <v>16.45</v>
      </c>
      <c r="G214" s="23"/>
      <c r="H214" s="22"/>
      <c r="I214" s="36"/>
    </row>
    <row r="215" spans="1:9" ht="12" customHeight="1">
      <c r="A215" s="359"/>
      <c r="B215" s="365" t="s">
        <v>219</v>
      </c>
      <c r="C215" s="18" t="s">
        <v>220</v>
      </c>
      <c r="D215" s="18" t="s">
        <v>15</v>
      </c>
      <c r="E215" s="18">
        <v>9787516758359</v>
      </c>
      <c r="F215" s="19">
        <v>44</v>
      </c>
      <c r="G215" s="23"/>
      <c r="H215" s="22"/>
      <c r="I215" s="36"/>
    </row>
    <row r="216" spans="1:9" ht="12" customHeight="1">
      <c r="A216" s="359"/>
      <c r="B216" s="366"/>
      <c r="C216" s="18" t="s">
        <v>221</v>
      </c>
      <c r="D216" s="18" t="s">
        <v>15</v>
      </c>
      <c r="E216" s="18">
        <v>9787516759745</v>
      </c>
      <c r="F216" s="19">
        <v>21</v>
      </c>
      <c r="G216" s="23"/>
      <c r="H216" s="22"/>
      <c r="I216" s="36"/>
    </row>
    <row r="217" spans="1:9" ht="12" customHeight="1">
      <c r="A217" s="359"/>
      <c r="B217" s="352" t="s">
        <v>222</v>
      </c>
      <c r="C217" s="18" t="s">
        <v>223</v>
      </c>
      <c r="D217" s="18" t="s">
        <v>15</v>
      </c>
      <c r="E217" s="18">
        <v>9787516745625</v>
      </c>
      <c r="F217" s="19">
        <v>29</v>
      </c>
      <c r="G217" s="23"/>
      <c r="H217" s="22"/>
      <c r="I217" s="36"/>
    </row>
    <row r="218" spans="1:9" ht="12" customHeight="1">
      <c r="A218" s="359"/>
      <c r="B218" s="353"/>
      <c r="C218" s="18" t="s">
        <v>224</v>
      </c>
      <c r="D218" s="18" t="s">
        <v>15</v>
      </c>
      <c r="E218" s="18">
        <v>9787516767047</v>
      </c>
      <c r="F218" s="19">
        <v>22</v>
      </c>
      <c r="G218" s="23"/>
      <c r="H218" s="22"/>
      <c r="I218" s="36"/>
    </row>
    <row r="219" spans="1:9" ht="12" customHeight="1">
      <c r="A219" s="359"/>
      <c r="B219" s="352" t="s">
        <v>225</v>
      </c>
      <c r="C219" s="18" t="s">
        <v>226</v>
      </c>
      <c r="D219" s="18" t="s">
        <v>15</v>
      </c>
      <c r="E219" s="18">
        <v>9787516756355</v>
      </c>
      <c r="F219" s="19">
        <v>23</v>
      </c>
      <c r="G219" s="23"/>
      <c r="H219" s="22"/>
      <c r="I219" s="36"/>
    </row>
    <row r="220" spans="1:9" ht="12" customHeight="1">
      <c r="A220" s="359"/>
      <c r="B220" s="353"/>
      <c r="C220" s="18" t="s">
        <v>227</v>
      </c>
      <c r="D220" s="18" t="s">
        <v>15</v>
      </c>
      <c r="E220" s="18">
        <v>9787516756133</v>
      </c>
      <c r="F220" s="19">
        <v>9</v>
      </c>
      <c r="G220" s="23"/>
      <c r="H220" s="22"/>
      <c r="I220" s="36"/>
    </row>
    <row r="221" spans="1:9" ht="12" customHeight="1">
      <c r="A221" s="359"/>
      <c r="B221" s="18" t="s">
        <v>228</v>
      </c>
      <c r="C221" s="29" t="s">
        <v>229</v>
      </c>
      <c r="D221" s="18" t="s">
        <v>38</v>
      </c>
      <c r="E221" s="21">
        <v>9787111655046</v>
      </c>
      <c r="F221" s="19">
        <v>29.8</v>
      </c>
      <c r="G221" s="23"/>
      <c r="H221" s="22"/>
      <c r="I221" s="36"/>
    </row>
    <row r="222" spans="1:9" ht="12" customHeight="1">
      <c r="A222" s="360"/>
      <c r="B222" s="23"/>
      <c r="C222" s="23"/>
      <c r="D222" s="24"/>
      <c r="E222" s="22" t="s">
        <v>24</v>
      </c>
      <c r="F222" s="25">
        <f>SUM(F213:F221)</f>
        <v>204.4</v>
      </c>
      <c r="G222" s="23"/>
      <c r="H222" s="22"/>
      <c r="I222" s="36"/>
    </row>
    <row r="223" spans="1:9" ht="12" customHeight="1">
      <c r="A223" s="358" t="s">
        <v>230</v>
      </c>
      <c r="B223" s="27" t="s">
        <v>77</v>
      </c>
      <c r="C223" s="29" t="s">
        <v>78</v>
      </c>
      <c r="D223" s="31" t="s">
        <v>15</v>
      </c>
      <c r="E223" s="21">
        <v>9787040609073</v>
      </c>
      <c r="F223" s="19">
        <v>14.35</v>
      </c>
      <c r="G223" s="23"/>
      <c r="H223" s="22"/>
      <c r="I223" s="36"/>
    </row>
    <row r="224" spans="1:9" ht="12" customHeight="1">
      <c r="A224" s="359"/>
      <c r="B224" s="18" t="s">
        <v>42</v>
      </c>
      <c r="C224" s="18" t="s">
        <v>82</v>
      </c>
      <c r="D224" s="18" t="s">
        <v>15</v>
      </c>
      <c r="E224" s="18" t="s">
        <v>83</v>
      </c>
      <c r="F224" s="19">
        <v>16</v>
      </c>
      <c r="G224" s="23"/>
      <c r="H224" s="22"/>
      <c r="I224" s="40"/>
    </row>
    <row r="225" spans="1:9" ht="12" customHeight="1">
      <c r="A225" s="359"/>
      <c r="B225" s="352" t="s">
        <v>87</v>
      </c>
      <c r="C225" s="18" t="s">
        <v>88</v>
      </c>
      <c r="D225" s="18" t="s">
        <v>15</v>
      </c>
      <c r="E225" s="18">
        <v>9787040609158</v>
      </c>
      <c r="F225" s="19">
        <v>18.55</v>
      </c>
      <c r="G225" s="23"/>
      <c r="H225" s="22"/>
      <c r="I225" s="40"/>
    </row>
    <row r="226" spans="1:9" ht="12" customHeight="1">
      <c r="A226" s="359"/>
      <c r="B226" s="353"/>
      <c r="C226" s="18" t="s">
        <v>90</v>
      </c>
      <c r="D226" s="18" t="s">
        <v>15</v>
      </c>
      <c r="E226" s="18">
        <v>9787518718054</v>
      </c>
      <c r="F226" s="19">
        <v>38</v>
      </c>
      <c r="G226" s="23"/>
      <c r="H226" s="22"/>
      <c r="I226" s="40"/>
    </row>
    <row r="227" spans="1:9" ht="12" customHeight="1">
      <c r="A227" s="359"/>
      <c r="B227" s="27" t="s">
        <v>84</v>
      </c>
      <c r="C227" s="18" t="s">
        <v>85</v>
      </c>
      <c r="D227" s="18" t="s">
        <v>27</v>
      </c>
      <c r="E227" s="18" t="s">
        <v>86</v>
      </c>
      <c r="F227" s="19">
        <v>19.98</v>
      </c>
      <c r="G227" s="23"/>
      <c r="H227" s="22"/>
      <c r="I227" s="40"/>
    </row>
    <row r="228" spans="1:9" ht="12" customHeight="1">
      <c r="A228" s="359"/>
      <c r="B228" s="18" t="s">
        <v>91</v>
      </c>
      <c r="C228" s="18" t="s">
        <v>92</v>
      </c>
      <c r="D228" s="18" t="s">
        <v>15</v>
      </c>
      <c r="E228" s="18" t="s">
        <v>93</v>
      </c>
      <c r="F228" s="19">
        <v>32</v>
      </c>
      <c r="G228" s="23"/>
      <c r="H228" s="22"/>
      <c r="I228" s="40"/>
    </row>
    <row r="229" spans="1:9" ht="12" customHeight="1">
      <c r="A229" s="359"/>
      <c r="B229" s="29" t="s">
        <v>215</v>
      </c>
      <c r="C229" s="18" t="s">
        <v>231</v>
      </c>
      <c r="D229" s="18" t="s">
        <v>15</v>
      </c>
      <c r="E229" s="18" t="s">
        <v>232</v>
      </c>
      <c r="F229" s="19">
        <v>31</v>
      </c>
      <c r="G229" s="23"/>
      <c r="H229" s="22"/>
      <c r="I229" s="37"/>
    </row>
    <row r="230" spans="1:9" ht="12" customHeight="1">
      <c r="A230" s="359"/>
      <c r="B230" s="365" t="s">
        <v>68</v>
      </c>
      <c r="C230" s="18" t="s">
        <v>69</v>
      </c>
      <c r="D230" s="18" t="s">
        <v>15</v>
      </c>
      <c r="E230" s="18">
        <v>9787516741207</v>
      </c>
      <c r="F230" s="19">
        <v>22</v>
      </c>
      <c r="G230" s="23"/>
      <c r="H230" s="22"/>
      <c r="I230" s="39"/>
    </row>
    <row r="231" spans="1:9" ht="12" customHeight="1">
      <c r="A231" s="359"/>
      <c r="B231" s="366"/>
      <c r="C231" s="18" t="s">
        <v>70</v>
      </c>
      <c r="D231" s="18" t="s">
        <v>15</v>
      </c>
      <c r="E231" s="18">
        <v>9787516741832</v>
      </c>
      <c r="F231" s="19">
        <v>10</v>
      </c>
      <c r="G231" s="23"/>
      <c r="H231" s="22"/>
      <c r="I231" s="39"/>
    </row>
    <row r="232" spans="1:9" ht="12" customHeight="1">
      <c r="A232" s="359"/>
      <c r="B232" s="365" t="s">
        <v>233</v>
      </c>
      <c r="C232" s="18" t="s">
        <v>142</v>
      </c>
      <c r="D232" s="18" t="s">
        <v>15</v>
      </c>
      <c r="E232" s="18">
        <v>9787516753712</v>
      </c>
      <c r="F232" s="19">
        <v>25</v>
      </c>
      <c r="G232" s="23"/>
      <c r="H232" s="22"/>
      <c r="I232" s="39"/>
    </row>
    <row r="233" spans="1:9" ht="12" customHeight="1">
      <c r="A233" s="359"/>
      <c r="B233" s="366"/>
      <c r="C233" s="18" t="s">
        <v>143</v>
      </c>
      <c r="D233" s="18" t="s">
        <v>15</v>
      </c>
      <c r="E233" s="18">
        <v>9787516753217</v>
      </c>
      <c r="F233" s="19">
        <v>11</v>
      </c>
      <c r="G233" s="23"/>
      <c r="H233" s="22"/>
      <c r="I233" s="39"/>
    </row>
    <row r="234" spans="1:9" ht="12" customHeight="1">
      <c r="A234" s="359"/>
      <c r="B234" s="29" t="s">
        <v>234</v>
      </c>
      <c r="C234" s="29" t="s">
        <v>234</v>
      </c>
      <c r="D234" s="31" t="s">
        <v>15</v>
      </c>
      <c r="E234" s="21">
        <v>9787516749951</v>
      </c>
      <c r="F234" s="19">
        <v>34</v>
      </c>
      <c r="G234" s="23"/>
      <c r="H234" s="22"/>
      <c r="I234" s="36"/>
    </row>
    <row r="235" spans="1:9" ht="12" customHeight="1">
      <c r="A235" s="360"/>
      <c r="B235" s="23"/>
      <c r="C235" s="23"/>
      <c r="D235" s="24"/>
      <c r="E235" s="22" t="s">
        <v>24</v>
      </c>
      <c r="F235" s="25">
        <f>SUM(F223:F234)</f>
        <v>271.88</v>
      </c>
      <c r="G235" s="23"/>
      <c r="H235" s="22"/>
      <c r="I235" s="36"/>
    </row>
    <row r="236" spans="1:9" ht="12" customHeight="1">
      <c r="A236" s="47"/>
      <c r="E236" s="48"/>
      <c r="F236" s="49"/>
      <c r="G236" s="49"/>
    </row>
  </sheetData>
  <autoFilter ref="A4:I235"/>
  <mergeCells count="90">
    <mergeCell ref="B230:B231"/>
    <mergeCell ref="B232:B233"/>
    <mergeCell ref="B209:B210"/>
    <mergeCell ref="B215:B216"/>
    <mergeCell ref="B217:B218"/>
    <mergeCell ref="B219:B220"/>
    <mergeCell ref="B225:B226"/>
    <mergeCell ref="B193:B194"/>
    <mergeCell ref="B195:B196"/>
    <mergeCell ref="B199:B200"/>
    <mergeCell ref="B202:B203"/>
    <mergeCell ref="B207:B208"/>
    <mergeCell ref="B179:B180"/>
    <mergeCell ref="B181:B182"/>
    <mergeCell ref="B183:B184"/>
    <mergeCell ref="B189:B190"/>
    <mergeCell ref="B191:B192"/>
    <mergeCell ref="B153:B154"/>
    <mergeCell ref="B155:B156"/>
    <mergeCell ref="B163:B164"/>
    <mergeCell ref="B165:B166"/>
    <mergeCell ref="B172:B173"/>
    <mergeCell ref="B137:B138"/>
    <mergeCell ref="B140:B141"/>
    <mergeCell ref="B142:B143"/>
    <mergeCell ref="B149:B150"/>
    <mergeCell ref="B151:B152"/>
    <mergeCell ref="B120:B121"/>
    <mergeCell ref="B122:B123"/>
    <mergeCell ref="B125:B126"/>
    <mergeCell ref="B129:B130"/>
    <mergeCell ref="B131:B132"/>
    <mergeCell ref="B108:B109"/>
    <mergeCell ref="B110:B111"/>
    <mergeCell ref="B112:B113"/>
    <mergeCell ref="B116:B117"/>
    <mergeCell ref="B118:B119"/>
    <mergeCell ref="B94:B95"/>
    <mergeCell ref="B97:B98"/>
    <mergeCell ref="B102:B103"/>
    <mergeCell ref="B104:B105"/>
    <mergeCell ref="B106:B107"/>
    <mergeCell ref="B75:B76"/>
    <mergeCell ref="B77:B78"/>
    <mergeCell ref="B79:B80"/>
    <mergeCell ref="B90:B91"/>
    <mergeCell ref="B92:B93"/>
    <mergeCell ref="B49:B50"/>
    <mergeCell ref="B60:B61"/>
    <mergeCell ref="B63:B64"/>
    <mergeCell ref="B70:B71"/>
    <mergeCell ref="B73:B74"/>
    <mergeCell ref="B34:B35"/>
    <mergeCell ref="B36:B37"/>
    <mergeCell ref="B40:B41"/>
    <mergeCell ref="B44:B45"/>
    <mergeCell ref="B47:B48"/>
    <mergeCell ref="B20:B21"/>
    <mergeCell ref="B22:B23"/>
    <mergeCell ref="B24:B25"/>
    <mergeCell ref="B26:B27"/>
    <mergeCell ref="B32:B33"/>
    <mergeCell ref="A177:A186"/>
    <mergeCell ref="A187:A198"/>
    <mergeCell ref="A199:A212"/>
    <mergeCell ref="A213:A222"/>
    <mergeCell ref="A223:A235"/>
    <mergeCell ref="A128:A135"/>
    <mergeCell ref="A136:A146"/>
    <mergeCell ref="A147:A159"/>
    <mergeCell ref="A160:A169"/>
    <mergeCell ref="A170:A176"/>
    <mergeCell ref="A68:A82"/>
    <mergeCell ref="A83:A88"/>
    <mergeCell ref="A89:A99"/>
    <mergeCell ref="A100:A114"/>
    <mergeCell ref="A115:A127"/>
    <mergeCell ref="A18:A29"/>
    <mergeCell ref="A30:A39"/>
    <mergeCell ref="A40:A52"/>
    <mergeCell ref="A53:A58"/>
    <mergeCell ref="A59:A67"/>
    <mergeCell ref="A1:I1"/>
    <mergeCell ref="A2:I2"/>
    <mergeCell ref="A3:I3"/>
    <mergeCell ref="A5:A8"/>
    <mergeCell ref="A9:A17"/>
    <mergeCell ref="B10:B11"/>
    <mergeCell ref="B12:B13"/>
    <mergeCell ref="B14:B15"/>
  </mergeCells>
  <phoneticPr fontId="13" type="noConversion"/>
  <printOptions horizontalCentered="1"/>
  <pageMargins left="0.35433070866141703" right="0.15748031496063" top="0.196850393700787" bottom="0.196850393700787" header="0.511811023622047" footer="0.511811023622047"/>
  <pageSetup paperSize="9" scale="88" fitToHeight="0" orientation="landscape"/>
  <headerFooter>
    <oddFooter>&amp;L制表：</oddFooter>
  </headerFooter>
  <rowBreaks count="4" manualBreakCount="4">
    <brk id="52" max="16383" man="1"/>
    <brk id="99" max="16383" man="1"/>
    <brk id="146" max="16383" man="1"/>
    <brk id="19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2"/>
  <sheetViews>
    <sheetView topLeftCell="A229" zoomScalePageLayoutView="89" workbookViewId="0">
      <selection activeCell="B255" sqref="B255:B256"/>
    </sheetView>
  </sheetViews>
  <sheetFormatPr defaultColWidth="9" defaultRowHeight="27" customHeight="1"/>
  <cols>
    <col min="1" max="1" width="11.88671875" style="159" customWidth="1"/>
    <col min="2" max="2" width="23.5546875" style="160" customWidth="1"/>
    <col min="3" max="3" width="42.5546875" style="160" customWidth="1"/>
    <col min="4" max="4" width="25.88671875" style="160" customWidth="1"/>
    <col min="5" max="5" width="19.88671875" style="163" customWidth="1"/>
    <col min="6" max="6" width="9.6640625" style="162" customWidth="1"/>
    <col min="7" max="8" width="9" style="97"/>
    <col min="9" max="16384" width="9" style="98"/>
  </cols>
  <sheetData>
    <row r="1" spans="1:8" s="50" customFormat="1" ht="21.9" customHeight="1">
      <c r="A1" s="446" t="s">
        <v>0</v>
      </c>
      <c r="B1" s="446"/>
      <c r="C1" s="447"/>
      <c r="D1" s="446"/>
      <c r="E1" s="446"/>
      <c r="F1" s="448"/>
    </row>
    <row r="2" spans="1:8" s="50" customFormat="1" ht="30" customHeight="1">
      <c r="A2" s="446" t="s">
        <v>1</v>
      </c>
      <c r="B2" s="446"/>
      <c r="C2" s="447"/>
      <c r="D2" s="446"/>
      <c r="E2" s="446"/>
      <c r="F2" s="448"/>
    </row>
    <row r="3" spans="1:8" s="50" customFormat="1" ht="18.600000000000001" customHeight="1">
      <c r="A3" s="449" t="s">
        <v>2</v>
      </c>
      <c r="B3" s="450"/>
      <c r="C3" s="451"/>
      <c r="D3" s="450"/>
      <c r="E3" s="450"/>
      <c r="F3" s="452"/>
    </row>
    <row r="4" spans="1:8" s="57" customFormat="1" ht="15" customHeight="1">
      <c r="A4" s="51" t="s">
        <v>3</v>
      </c>
      <c r="B4" s="52" t="s">
        <v>4</v>
      </c>
      <c r="C4" s="52" t="s">
        <v>5</v>
      </c>
      <c r="D4" s="53" t="s">
        <v>6</v>
      </c>
      <c r="E4" s="54" t="s">
        <v>7</v>
      </c>
      <c r="F4" s="55" t="s">
        <v>8</v>
      </c>
      <c r="G4" s="56"/>
      <c r="H4" s="56"/>
    </row>
    <row r="5" spans="1:8" s="57" customFormat="1" ht="15" customHeight="1">
      <c r="A5" s="373" t="s">
        <v>235</v>
      </c>
      <c r="B5" s="58" t="s">
        <v>236</v>
      </c>
      <c r="C5" s="59" t="s">
        <v>26</v>
      </c>
      <c r="D5" s="60" t="s">
        <v>27</v>
      </c>
      <c r="E5" s="61">
        <v>9787040610536</v>
      </c>
      <c r="F5" s="62">
        <v>26</v>
      </c>
      <c r="G5" s="56"/>
      <c r="H5" s="56"/>
    </row>
    <row r="6" spans="1:8" s="57" customFormat="1" ht="15" customHeight="1">
      <c r="A6" s="373"/>
      <c r="B6" s="58" t="s">
        <v>237</v>
      </c>
      <c r="C6" s="63" t="s">
        <v>238</v>
      </c>
      <c r="D6" s="64" t="s">
        <v>15</v>
      </c>
      <c r="E6" s="65" t="s">
        <v>239</v>
      </c>
      <c r="F6" s="66">
        <v>25</v>
      </c>
      <c r="G6" s="56"/>
      <c r="H6" s="56"/>
    </row>
    <row r="7" spans="1:8" s="57" customFormat="1" ht="15" customHeight="1">
      <c r="A7" s="373"/>
      <c r="B7" s="424" t="s">
        <v>240</v>
      </c>
      <c r="C7" s="63" t="s">
        <v>172</v>
      </c>
      <c r="D7" s="64" t="s">
        <v>15</v>
      </c>
      <c r="E7" s="65" t="s">
        <v>241</v>
      </c>
      <c r="F7" s="66">
        <v>36</v>
      </c>
      <c r="G7" s="56"/>
      <c r="H7" s="56"/>
    </row>
    <row r="8" spans="1:8" s="57" customFormat="1" ht="15" customHeight="1">
      <c r="A8" s="373"/>
      <c r="B8" s="453"/>
      <c r="C8" s="63" t="s">
        <v>173</v>
      </c>
      <c r="D8" s="64" t="s">
        <v>15</v>
      </c>
      <c r="E8" s="65" t="s">
        <v>242</v>
      </c>
      <c r="F8" s="66">
        <v>12</v>
      </c>
      <c r="G8" s="56"/>
      <c r="H8" s="56"/>
    </row>
    <row r="9" spans="1:8" s="57" customFormat="1" ht="15" customHeight="1">
      <c r="A9" s="373"/>
      <c r="B9" s="58" t="s">
        <v>243</v>
      </c>
      <c r="C9" s="63" t="s">
        <v>244</v>
      </c>
      <c r="D9" s="64" t="s">
        <v>15</v>
      </c>
      <c r="E9" s="67">
        <v>9787516702307</v>
      </c>
      <c r="F9" s="66">
        <v>39</v>
      </c>
      <c r="G9" s="56"/>
      <c r="H9" s="56"/>
    </row>
    <row r="10" spans="1:8" s="57" customFormat="1" ht="15" customHeight="1">
      <c r="A10" s="373"/>
      <c r="B10" s="58" t="s">
        <v>245</v>
      </c>
      <c r="C10" s="63" t="s">
        <v>246</v>
      </c>
      <c r="D10" s="64" t="s">
        <v>15</v>
      </c>
      <c r="E10" s="67">
        <v>9787516729052</v>
      </c>
      <c r="F10" s="66">
        <v>46</v>
      </c>
      <c r="G10" s="56"/>
      <c r="H10" s="56"/>
    </row>
    <row r="11" spans="1:8" s="70" customFormat="1" ht="15" customHeight="1">
      <c r="A11" s="373"/>
      <c r="B11" s="381" t="s">
        <v>24</v>
      </c>
      <c r="C11" s="382"/>
      <c r="D11" s="383"/>
      <c r="E11" s="384"/>
      <c r="F11" s="68">
        <f>SUM(F5:F10)</f>
        <v>184</v>
      </c>
      <c r="G11" s="69"/>
      <c r="H11" s="69"/>
    </row>
    <row r="12" spans="1:8" s="70" customFormat="1" ht="15" customHeight="1">
      <c r="A12" s="427" t="s">
        <v>247</v>
      </c>
      <c r="B12" s="58" t="s">
        <v>236</v>
      </c>
      <c r="C12" s="59" t="s">
        <v>26</v>
      </c>
      <c r="D12" s="60" t="s">
        <v>27</v>
      </c>
      <c r="E12" s="61">
        <v>9787040610536</v>
      </c>
      <c r="F12" s="62">
        <v>26</v>
      </c>
      <c r="G12" s="69"/>
      <c r="H12" s="69"/>
    </row>
    <row r="13" spans="1:8" s="70" customFormat="1" ht="15" customHeight="1">
      <c r="A13" s="389"/>
      <c r="B13" s="71" t="s">
        <v>248</v>
      </c>
      <c r="C13" s="72" t="s">
        <v>249</v>
      </c>
      <c r="D13" s="72" t="s">
        <v>250</v>
      </c>
      <c r="E13" s="73" t="s">
        <v>251</v>
      </c>
      <c r="F13" s="74">
        <v>69</v>
      </c>
      <c r="G13" s="69"/>
      <c r="H13" s="69"/>
    </row>
    <row r="14" spans="1:8" s="70" customFormat="1" ht="15" customHeight="1">
      <c r="A14" s="389"/>
      <c r="B14" s="71" t="s">
        <v>252</v>
      </c>
      <c r="C14" s="72" t="s">
        <v>253</v>
      </c>
      <c r="D14" s="72" t="s">
        <v>15</v>
      </c>
      <c r="E14" s="73" t="s">
        <v>254</v>
      </c>
      <c r="F14" s="74">
        <v>29</v>
      </c>
      <c r="G14" s="69"/>
      <c r="H14" s="69"/>
    </row>
    <row r="15" spans="1:8" s="70" customFormat="1" ht="15" customHeight="1">
      <c r="A15" s="389"/>
      <c r="B15" s="71" t="s">
        <v>255</v>
      </c>
      <c r="C15" s="72" t="s">
        <v>256</v>
      </c>
      <c r="D15" s="72" t="s">
        <v>38</v>
      </c>
      <c r="E15" s="73" t="s">
        <v>257</v>
      </c>
      <c r="F15" s="74">
        <v>38</v>
      </c>
      <c r="G15" s="69"/>
      <c r="H15" s="69"/>
    </row>
    <row r="16" spans="1:8" s="70" customFormat="1" ht="15" customHeight="1">
      <c r="A16" s="389"/>
      <c r="B16" s="454" t="s">
        <v>24</v>
      </c>
      <c r="C16" s="455"/>
      <c r="D16" s="454"/>
      <c r="E16" s="454"/>
      <c r="F16" s="68">
        <f>SUM(F12:F15)</f>
        <v>162</v>
      </c>
      <c r="G16" s="69"/>
      <c r="H16" s="69"/>
    </row>
    <row r="17" spans="1:8" s="70" customFormat="1" ht="15" customHeight="1">
      <c r="A17" s="427" t="s">
        <v>258</v>
      </c>
      <c r="B17" s="75" t="s">
        <v>236</v>
      </c>
      <c r="C17" s="59" t="s">
        <v>26</v>
      </c>
      <c r="D17" s="59" t="s">
        <v>27</v>
      </c>
      <c r="E17" s="76">
        <v>9787040610536</v>
      </c>
      <c r="F17" s="77">
        <v>26</v>
      </c>
      <c r="G17" s="69"/>
      <c r="H17" s="69"/>
    </row>
    <row r="18" spans="1:8" s="70" customFormat="1" ht="21.6">
      <c r="A18" s="389"/>
      <c r="B18" s="78" t="s">
        <v>259</v>
      </c>
      <c r="C18" s="79" t="s">
        <v>260</v>
      </c>
      <c r="D18" s="80" t="s">
        <v>15</v>
      </c>
      <c r="E18" s="81">
        <v>9787504589156</v>
      </c>
      <c r="F18" s="77">
        <v>59</v>
      </c>
      <c r="G18" s="69"/>
      <c r="H18" s="69"/>
    </row>
    <row r="19" spans="1:8" s="70" customFormat="1" ht="15" customHeight="1">
      <c r="A19" s="389"/>
      <c r="B19" s="82" t="s">
        <v>261</v>
      </c>
      <c r="C19" s="80" t="s">
        <v>262</v>
      </c>
      <c r="D19" s="80" t="s">
        <v>15</v>
      </c>
      <c r="E19" s="81">
        <v>9787516734148</v>
      </c>
      <c r="F19" s="77">
        <v>56</v>
      </c>
      <c r="G19" s="69"/>
      <c r="H19" s="69"/>
    </row>
    <row r="20" spans="1:8" s="70" customFormat="1" ht="15" customHeight="1">
      <c r="A20" s="389"/>
      <c r="B20" s="442" t="s">
        <v>263</v>
      </c>
      <c r="C20" s="83" t="s">
        <v>264</v>
      </c>
      <c r="D20" s="80" t="s">
        <v>15</v>
      </c>
      <c r="E20" s="84">
        <v>9787516717240</v>
      </c>
      <c r="F20" s="85">
        <v>31</v>
      </c>
      <c r="G20" s="69"/>
      <c r="H20" s="69"/>
    </row>
    <row r="21" spans="1:8" s="70" customFormat="1" ht="24">
      <c r="A21" s="389"/>
      <c r="B21" s="443"/>
      <c r="C21" s="83" t="s">
        <v>265</v>
      </c>
      <c r="D21" s="80" t="s">
        <v>15</v>
      </c>
      <c r="E21" s="84">
        <v>9787516715260</v>
      </c>
      <c r="F21" s="85">
        <v>10</v>
      </c>
      <c r="G21" s="69"/>
      <c r="H21" s="69"/>
    </row>
    <row r="22" spans="1:8" s="70" customFormat="1" ht="15" customHeight="1">
      <c r="A22" s="389"/>
      <c r="B22" s="82" t="s">
        <v>266</v>
      </c>
      <c r="C22" s="80" t="s">
        <v>266</v>
      </c>
      <c r="D22" s="80" t="s">
        <v>15</v>
      </c>
      <c r="E22" s="81">
        <v>9787516701669</v>
      </c>
      <c r="F22" s="77">
        <v>19</v>
      </c>
      <c r="G22" s="69"/>
      <c r="H22" s="69"/>
    </row>
    <row r="23" spans="1:8" s="70" customFormat="1" ht="15" customHeight="1">
      <c r="A23" s="389"/>
      <c r="B23" s="454" t="s">
        <v>24</v>
      </c>
      <c r="C23" s="455"/>
      <c r="D23" s="454"/>
      <c r="E23" s="454"/>
      <c r="F23" s="68">
        <f>SUM(F17:F22)</f>
        <v>201</v>
      </c>
      <c r="G23" s="69"/>
      <c r="H23" s="69"/>
    </row>
    <row r="24" spans="1:8" s="70" customFormat="1" ht="15" customHeight="1">
      <c r="A24" s="373" t="s">
        <v>267</v>
      </c>
      <c r="B24" s="83" t="s">
        <v>236</v>
      </c>
      <c r="C24" s="86" t="s">
        <v>41</v>
      </c>
      <c r="D24" s="86" t="s">
        <v>27</v>
      </c>
      <c r="E24" s="81">
        <v>9787040599022</v>
      </c>
      <c r="F24" s="77">
        <v>18</v>
      </c>
      <c r="G24" s="69"/>
      <c r="H24" s="69"/>
    </row>
    <row r="25" spans="1:8" s="70" customFormat="1" ht="15" customHeight="1">
      <c r="A25" s="373"/>
      <c r="B25" s="63" t="s">
        <v>42</v>
      </c>
      <c r="C25" s="63" t="s">
        <v>43</v>
      </c>
      <c r="D25" s="63" t="s">
        <v>15</v>
      </c>
      <c r="E25" s="87" t="s">
        <v>44</v>
      </c>
      <c r="F25" s="88">
        <v>18</v>
      </c>
      <c r="G25" s="69"/>
      <c r="H25" s="69"/>
    </row>
    <row r="26" spans="1:8" s="70" customFormat="1" ht="15" customHeight="1">
      <c r="A26" s="373"/>
      <c r="B26" s="63" t="s">
        <v>45</v>
      </c>
      <c r="C26" s="63" t="s">
        <v>46</v>
      </c>
      <c r="D26" s="63" t="s">
        <v>15</v>
      </c>
      <c r="E26" s="87" t="s">
        <v>268</v>
      </c>
      <c r="F26" s="66">
        <v>45</v>
      </c>
      <c r="G26" s="69"/>
      <c r="H26" s="69"/>
    </row>
    <row r="27" spans="1:8" s="70" customFormat="1" ht="15" customHeight="1">
      <c r="A27" s="373"/>
      <c r="B27" s="63" t="s">
        <v>269</v>
      </c>
      <c r="C27" s="80" t="s">
        <v>269</v>
      </c>
      <c r="D27" s="80" t="s">
        <v>199</v>
      </c>
      <c r="E27" s="89">
        <v>9787301279007</v>
      </c>
      <c r="F27" s="77">
        <v>37</v>
      </c>
      <c r="G27" s="69"/>
      <c r="H27" s="69"/>
    </row>
    <row r="28" spans="1:8" s="70" customFormat="1" ht="15" customHeight="1">
      <c r="A28" s="373"/>
      <c r="B28" s="90" t="s">
        <v>270</v>
      </c>
      <c r="C28" s="90" t="s">
        <v>270</v>
      </c>
      <c r="D28" s="91" t="s">
        <v>38</v>
      </c>
      <c r="E28" s="89">
        <v>9787111659778</v>
      </c>
      <c r="F28" s="77">
        <v>49</v>
      </c>
      <c r="G28" s="69"/>
      <c r="H28" s="69"/>
    </row>
    <row r="29" spans="1:8" s="70" customFormat="1" ht="15" customHeight="1">
      <c r="A29" s="373"/>
      <c r="B29" s="90" t="s">
        <v>271</v>
      </c>
      <c r="C29" s="90" t="s">
        <v>272</v>
      </c>
      <c r="D29" s="91" t="s">
        <v>38</v>
      </c>
      <c r="E29" s="89">
        <v>9787111709589</v>
      </c>
      <c r="F29" s="77">
        <v>59</v>
      </c>
      <c r="G29" s="69"/>
      <c r="H29" s="69"/>
    </row>
    <row r="30" spans="1:8" s="70" customFormat="1" ht="15" customHeight="1">
      <c r="A30" s="373"/>
      <c r="B30" s="454" t="s">
        <v>24</v>
      </c>
      <c r="C30" s="455"/>
      <c r="D30" s="454"/>
      <c r="E30" s="454"/>
      <c r="F30" s="68">
        <f>SUM(F24:F29)</f>
        <v>226</v>
      </c>
      <c r="G30" s="69"/>
      <c r="H30" s="69"/>
    </row>
    <row r="31" spans="1:8" s="70" customFormat="1" ht="15" customHeight="1">
      <c r="A31" s="389" t="s">
        <v>273</v>
      </c>
      <c r="B31" s="83" t="s">
        <v>236</v>
      </c>
      <c r="C31" s="86" t="s">
        <v>41</v>
      </c>
      <c r="D31" s="86" t="s">
        <v>27</v>
      </c>
      <c r="E31" s="81">
        <v>9787040599022</v>
      </c>
      <c r="F31" s="77">
        <v>18</v>
      </c>
      <c r="G31" s="69"/>
      <c r="H31" s="69"/>
    </row>
    <row r="32" spans="1:8" s="70" customFormat="1" ht="15" customHeight="1">
      <c r="A32" s="389"/>
      <c r="B32" s="63" t="s">
        <v>42</v>
      </c>
      <c r="C32" s="63" t="s">
        <v>43</v>
      </c>
      <c r="D32" s="63" t="s">
        <v>15</v>
      </c>
      <c r="E32" s="87" t="s">
        <v>44</v>
      </c>
      <c r="F32" s="88">
        <v>18</v>
      </c>
      <c r="G32" s="69"/>
      <c r="H32" s="69"/>
    </row>
    <row r="33" spans="1:8" s="70" customFormat="1" ht="15" customHeight="1">
      <c r="A33" s="389"/>
      <c r="B33" s="63" t="s">
        <v>45</v>
      </c>
      <c r="C33" s="63" t="s">
        <v>46</v>
      </c>
      <c r="D33" s="63" t="s">
        <v>15</v>
      </c>
      <c r="E33" s="87" t="s">
        <v>268</v>
      </c>
      <c r="F33" s="66">
        <v>45</v>
      </c>
      <c r="G33" s="69"/>
      <c r="H33" s="69"/>
    </row>
    <row r="34" spans="1:8" s="70" customFormat="1" ht="15" customHeight="1">
      <c r="A34" s="389"/>
      <c r="B34" s="78" t="s">
        <v>274</v>
      </c>
      <c r="C34" s="92" t="s">
        <v>274</v>
      </c>
      <c r="D34" s="92" t="s">
        <v>15</v>
      </c>
      <c r="E34" s="93">
        <v>9787516748657</v>
      </c>
      <c r="F34" s="94">
        <v>17</v>
      </c>
      <c r="G34" s="69"/>
      <c r="H34" s="69"/>
    </row>
    <row r="35" spans="1:8" s="70" customFormat="1" ht="15" customHeight="1">
      <c r="A35" s="389"/>
      <c r="B35" s="82" t="s">
        <v>275</v>
      </c>
      <c r="C35" s="92" t="s">
        <v>276</v>
      </c>
      <c r="D35" s="92" t="s">
        <v>15</v>
      </c>
      <c r="E35" s="93">
        <v>9787516707395</v>
      </c>
      <c r="F35" s="94">
        <v>33</v>
      </c>
      <c r="G35" s="69"/>
      <c r="H35" s="69"/>
    </row>
    <row r="36" spans="1:8" s="70" customFormat="1" ht="15" customHeight="1">
      <c r="A36" s="389"/>
      <c r="B36" s="454" t="s">
        <v>24</v>
      </c>
      <c r="C36" s="455"/>
      <c r="D36" s="454"/>
      <c r="E36" s="454"/>
      <c r="F36" s="68">
        <f>SUM(F31:F35)</f>
        <v>131</v>
      </c>
      <c r="G36" s="69"/>
      <c r="H36" s="69"/>
    </row>
    <row r="37" spans="1:8" s="70" customFormat="1" ht="15" customHeight="1">
      <c r="A37" s="427" t="s">
        <v>277</v>
      </c>
      <c r="B37" s="83" t="s">
        <v>236</v>
      </c>
      <c r="C37" s="86" t="s">
        <v>41</v>
      </c>
      <c r="D37" s="86" t="s">
        <v>27</v>
      </c>
      <c r="E37" s="81">
        <v>9787040599022</v>
      </c>
      <c r="F37" s="77">
        <v>18</v>
      </c>
      <c r="G37" s="69"/>
      <c r="H37" s="69"/>
    </row>
    <row r="38" spans="1:8" s="70" customFormat="1" ht="15" customHeight="1">
      <c r="A38" s="389"/>
      <c r="B38" s="63" t="s">
        <v>42</v>
      </c>
      <c r="C38" s="63" t="s">
        <v>43</v>
      </c>
      <c r="D38" s="63" t="s">
        <v>15</v>
      </c>
      <c r="E38" s="87" t="s">
        <v>44</v>
      </c>
      <c r="F38" s="88">
        <v>18</v>
      </c>
      <c r="G38" s="69"/>
      <c r="H38" s="69"/>
    </row>
    <row r="39" spans="1:8" s="70" customFormat="1" ht="25.05" customHeight="1">
      <c r="A39" s="389"/>
      <c r="B39" s="95" t="s">
        <v>45</v>
      </c>
      <c r="C39" s="63" t="s">
        <v>46</v>
      </c>
      <c r="D39" s="63" t="s">
        <v>15</v>
      </c>
      <c r="E39" s="87" t="s">
        <v>268</v>
      </c>
      <c r="F39" s="66">
        <v>45</v>
      </c>
      <c r="G39" s="69"/>
      <c r="H39" s="69"/>
    </row>
    <row r="40" spans="1:8" ht="19.05" customHeight="1">
      <c r="A40" s="389"/>
      <c r="B40" s="385" t="s">
        <v>278</v>
      </c>
      <c r="C40" s="64" t="s">
        <v>279</v>
      </c>
      <c r="D40" s="64" t="s">
        <v>15</v>
      </c>
      <c r="E40" s="96" t="s">
        <v>280</v>
      </c>
      <c r="F40" s="66">
        <v>23</v>
      </c>
    </row>
    <row r="41" spans="1:8" ht="19.95" customHeight="1">
      <c r="A41" s="389"/>
      <c r="B41" s="386"/>
      <c r="C41" s="64" t="s">
        <v>281</v>
      </c>
      <c r="D41" s="64" t="s">
        <v>15</v>
      </c>
      <c r="E41" s="96" t="s">
        <v>282</v>
      </c>
      <c r="F41" s="66">
        <v>9</v>
      </c>
    </row>
    <row r="42" spans="1:8" ht="15" customHeight="1">
      <c r="A42" s="389"/>
      <c r="B42" s="63" t="s">
        <v>283</v>
      </c>
      <c r="C42" s="72" t="s">
        <v>284</v>
      </c>
      <c r="D42" s="72" t="s">
        <v>38</v>
      </c>
      <c r="E42" s="67">
        <v>9787111589099</v>
      </c>
      <c r="F42" s="66">
        <v>55</v>
      </c>
    </row>
    <row r="43" spans="1:8" ht="15" customHeight="1">
      <c r="A43" s="389"/>
      <c r="B43" s="385" t="s">
        <v>285</v>
      </c>
      <c r="C43" s="64" t="s">
        <v>286</v>
      </c>
      <c r="D43" s="64" t="s">
        <v>15</v>
      </c>
      <c r="E43" s="67">
        <v>9787516756393</v>
      </c>
      <c r="F43" s="66">
        <v>42</v>
      </c>
    </row>
    <row r="44" spans="1:8" ht="15" customHeight="1">
      <c r="A44" s="389"/>
      <c r="B44" s="386"/>
      <c r="C44" s="64" t="s">
        <v>287</v>
      </c>
      <c r="D44" s="64" t="s">
        <v>15</v>
      </c>
      <c r="E44" s="67">
        <v>9787516755235</v>
      </c>
      <c r="F44" s="66">
        <v>15</v>
      </c>
    </row>
    <row r="45" spans="1:8" ht="24">
      <c r="A45" s="389"/>
      <c r="B45" s="63" t="s">
        <v>288</v>
      </c>
      <c r="C45" s="64" t="s">
        <v>289</v>
      </c>
      <c r="D45" s="64" t="s">
        <v>15</v>
      </c>
      <c r="E45" s="67">
        <v>9787516701829</v>
      </c>
      <c r="F45" s="66">
        <v>39</v>
      </c>
    </row>
    <row r="46" spans="1:8" ht="24">
      <c r="A46" s="389"/>
      <c r="B46" s="63" t="s">
        <v>290</v>
      </c>
      <c r="C46" s="64" t="s">
        <v>291</v>
      </c>
      <c r="D46" s="64" t="s">
        <v>15</v>
      </c>
      <c r="E46" s="67">
        <v>9787516705995</v>
      </c>
      <c r="F46" s="66">
        <v>23</v>
      </c>
    </row>
    <row r="47" spans="1:8" ht="15" customHeight="1">
      <c r="A47" s="390"/>
      <c r="B47" s="381" t="s">
        <v>24</v>
      </c>
      <c r="C47" s="382"/>
      <c r="D47" s="383"/>
      <c r="E47" s="384"/>
      <c r="F47" s="68">
        <f>SUM(F37:F46)</f>
        <v>287</v>
      </c>
    </row>
    <row r="48" spans="1:8" ht="15" customHeight="1">
      <c r="A48" s="389" t="s">
        <v>292</v>
      </c>
      <c r="B48" s="99" t="s">
        <v>236</v>
      </c>
      <c r="C48" s="86" t="s">
        <v>41</v>
      </c>
      <c r="D48" s="86" t="s">
        <v>27</v>
      </c>
      <c r="E48" s="81">
        <v>9787040599022</v>
      </c>
      <c r="F48" s="77">
        <v>18</v>
      </c>
    </row>
    <row r="49" spans="1:6" ht="15" customHeight="1">
      <c r="A49" s="389"/>
      <c r="B49" s="63" t="s">
        <v>42</v>
      </c>
      <c r="C49" s="63" t="s">
        <v>43</v>
      </c>
      <c r="D49" s="63" t="s">
        <v>15</v>
      </c>
      <c r="E49" s="87" t="s">
        <v>44</v>
      </c>
      <c r="F49" s="88">
        <v>18</v>
      </c>
    </row>
    <row r="50" spans="1:6" ht="15" customHeight="1">
      <c r="A50" s="389"/>
      <c r="B50" s="81" t="s">
        <v>45</v>
      </c>
      <c r="C50" s="63" t="s">
        <v>46</v>
      </c>
      <c r="D50" s="63" t="s">
        <v>15</v>
      </c>
      <c r="E50" s="87" t="s">
        <v>268</v>
      </c>
      <c r="F50" s="66">
        <v>45</v>
      </c>
    </row>
    <row r="51" spans="1:6" ht="15" customHeight="1">
      <c r="A51" s="389"/>
      <c r="B51" s="438" t="s">
        <v>293</v>
      </c>
      <c r="C51" s="81" t="s">
        <v>294</v>
      </c>
      <c r="D51" s="81" t="s">
        <v>15</v>
      </c>
      <c r="E51" s="81">
        <v>9787516748107</v>
      </c>
      <c r="F51" s="77">
        <v>49</v>
      </c>
    </row>
    <row r="52" spans="1:6" ht="15" customHeight="1">
      <c r="A52" s="389"/>
      <c r="B52" s="439"/>
      <c r="C52" s="81" t="s">
        <v>295</v>
      </c>
      <c r="D52" s="81" t="s">
        <v>15</v>
      </c>
      <c r="E52" s="81">
        <v>9787516745922</v>
      </c>
      <c r="F52" s="77">
        <v>17</v>
      </c>
    </row>
    <row r="53" spans="1:6" ht="15" customHeight="1">
      <c r="A53" s="389"/>
      <c r="B53" s="100" t="s">
        <v>171</v>
      </c>
      <c r="C53" s="81" t="s">
        <v>296</v>
      </c>
      <c r="D53" s="81" t="s">
        <v>15</v>
      </c>
      <c r="E53" s="81">
        <v>9787516757062</v>
      </c>
      <c r="F53" s="77">
        <v>24</v>
      </c>
    </row>
    <row r="54" spans="1:6" ht="15" customHeight="1">
      <c r="A54" s="389"/>
      <c r="B54" s="440" t="s">
        <v>190</v>
      </c>
      <c r="C54" s="81" t="s">
        <v>297</v>
      </c>
      <c r="D54" s="81" t="s">
        <v>15</v>
      </c>
      <c r="E54" s="81">
        <v>9787516756393</v>
      </c>
      <c r="F54" s="77">
        <v>42</v>
      </c>
    </row>
    <row r="55" spans="1:6" ht="24">
      <c r="A55" s="389"/>
      <c r="B55" s="441"/>
      <c r="C55" s="81" t="s">
        <v>298</v>
      </c>
      <c r="D55" s="81" t="s">
        <v>15</v>
      </c>
      <c r="E55" s="81">
        <v>9787516758007</v>
      </c>
      <c r="F55" s="77">
        <v>17</v>
      </c>
    </row>
    <row r="56" spans="1:6" ht="15" customHeight="1">
      <c r="A56" s="389"/>
      <c r="B56" s="101" t="s">
        <v>299</v>
      </c>
      <c r="C56" s="81" t="s">
        <v>300</v>
      </c>
      <c r="D56" s="81" t="s">
        <v>38</v>
      </c>
      <c r="E56" s="81">
        <v>9787111637370</v>
      </c>
      <c r="F56" s="77">
        <v>39</v>
      </c>
    </row>
    <row r="57" spans="1:6" ht="15" customHeight="1">
      <c r="A57" s="390"/>
      <c r="B57" s="381" t="s">
        <v>24</v>
      </c>
      <c r="C57" s="382"/>
      <c r="D57" s="383"/>
      <c r="E57" s="384"/>
      <c r="F57" s="68">
        <f>SUM(F48:F56)</f>
        <v>269</v>
      </c>
    </row>
    <row r="58" spans="1:6" ht="15" customHeight="1">
      <c r="A58" s="389" t="s">
        <v>301</v>
      </c>
      <c r="B58" s="99" t="s">
        <v>236</v>
      </c>
      <c r="C58" s="86" t="s">
        <v>61</v>
      </c>
      <c r="D58" s="86" t="s">
        <v>15</v>
      </c>
      <c r="E58" s="81">
        <v>9787040609097</v>
      </c>
      <c r="F58" s="77">
        <v>10.15</v>
      </c>
    </row>
    <row r="59" spans="1:6" ht="15" customHeight="1">
      <c r="A59" s="389"/>
      <c r="B59" s="99" t="s">
        <v>62</v>
      </c>
      <c r="C59" s="102" t="s">
        <v>63</v>
      </c>
      <c r="D59" s="90" t="s">
        <v>27</v>
      </c>
      <c r="E59" s="103" t="s">
        <v>64</v>
      </c>
      <c r="F59" s="88">
        <v>16.45</v>
      </c>
    </row>
    <row r="60" spans="1:6" ht="15" customHeight="1">
      <c r="A60" s="389"/>
      <c r="B60" s="385" t="s">
        <v>302</v>
      </c>
      <c r="C60" s="100" t="s">
        <v>303</v>
      </c>
      <c r="D60" s="100" t="s">
        <v>15</v>
      </c>
      <c r="E60" s="100" t="s">
        <v>304</v>
      </c>
      <c r="F60" s="77">
        <v>20</v>
      </c>
    </row>
    <row r="61" spans="1:6" ht="15" customHeight="1">
      <c r="A61" s="389"/>
      <c r="B61" s="387"/>
      <c r="C61" s="100" t="s">
        <v>305</v>
      </c>
      <c r="D61" s="100" t="s">
        <v>15</v>
      </c>
      <c r="E61" s="100" t="s">
        <v>306</v>
      </c>
      <c r="F61" s="77">
        <v>10</v>
      </c>
    </row>
    <row r="62" spans="1:6" ht="15" customHeight="1">
      <c r="A62" s="389"/>
      <c r="B62" s="442" t="s">
        <v>71</v>
      </c>
      <c r="C62" s="72" t="s">
        <v>123</v>
      </c>
      <c r="D62" s="72" t="s">
        <v>15</v>
      </c>
      <c r="E62" s="104">
        <v>9787516748107</v>
      </c>
      <c r="F62" s="74">
        <v>49</v>
      </c>
    </row>
    <row r="63" spans="1:6" ht="15" customHeight="1">
      <c r="A63" s="389"/>
      <c r="B63" s="443"/>
      <c r="C63" s="72" t="s">
        <v>124</v>
      </c>
      <c r="D63" s="72" t="s">
        <v>15</v>
      </c>
      <c r="E63" s="104">
        <v>9787516745922</v>
      </c>
      <c r="F63" s="74">
        <v>17</v>
      </c>
    </row>
    <row r="64" spans="1:6" ht="15" customHeight="1">
      <c r="A64" s="389"/>
      <c r="B64" s="444" t="s">
        <v>307</v>
      </c>
      <c r="C64" s="72" t="s">
        <v>308</v>
      </c>
      <c r="D64" s="72" t="s">
        <v>15</v>
      </c>
      <c r="E64" s="105" t="s">
        <v>309</v>
      </c>
      <c r="F64" s="74">
        <v>24</v>
      </c>
    </row>
    <row r="65" spans="1:6" ht="15" customHeight="1">
      <c r="A65" s="389"/>
      <c r="B65" s="445"/>
      <c r="C65" s="72" t="s">
        <v>310</v>
      </c>
      <c r="D65" s="72" t="s">
        <v>15</v>
      </c>
      <c r="E65" s="104" t="s">
        <v>311</v>
      </c>
      <c r="F65" s="74">
        <v>6</v>
      </c>
    </row>
    <row r="66" spans="1:6" ht="15" customHeight="1">
      <c r="A66" s="389"/>
      <c r="B66" s="442" t="s">
        <v>312</v>
      </c>
      <c r="C66" s="72" t="s">
        <v>313</v>
      </c>
      <c r="D66" s="72" t="s">
        <v>15</v>
      </c>
      <c r="E66" s="104" t="s">
        <v>314</v>
      </c>
      <c r="F66" s="74">
        <v>49</v>
      </c>
    </row>
    <row r="67" spans="1:6" ht="15" customHeight="1" thickBot="1">
      <c r="A67" s="389"/>
      <c r="B67" s="443"/>
      <c r="C67" s="106" t="s">
        <v>315</v>
      </c>
      <c r="D67" s="106" t="s">
        <v>15</v>
      </c>
      <c r="E67" s="107" t="s">
        <v>316</v>
      </c>
      <c r="F67" s="74">
        <v>16</v>
      </c>
    </row>
    <row r="68" spans="1:6" ht="15" customHeight="1">
      <c r="A68" s="389"/>
      <c r="B68" s="432" t="s">
        <v>24</v>
      </c>
      <c r="C68" s="433"/>
      <c r="D68" s="434"/>
      <c r="E68" s="435"/>
      <c r="F68" s="68">
        <f>SUM(F58:F67)</f>
        <v>217.6</v>
      </c>
    </row>
    <row r="69" spans="1:6" ht="15" customHeight="1">
      <c r="A69" s="427" t="s">
        <v>317</v>
      </c>
      <c r="B69" s="99" t="s">
        <v>236</v>
      </c>
      <c r="C69" s="86" t="s">
        <v>61</v>
      </c>
      <c r="D69" s="86" t="s">
        <v>15</v>
      </c>
      <c r="E69" s="81">
        <v>9787040609097</v>
      </c>
      <c r="F69" s="77">
        <v>10.15</v>
      </c>
    </row>
    <row r="70" spans="1:6" ht="15" customHeight="1">
      <c r="A70" s="389"/>
      <c r="B70" s="99" t="s">
        <v>62</v>
      </c>
      <c r="C70" s="102" t="s">
        <v>63</v>
      </c>
      <c r="D70" s="90" t="s">
        <v>27</v>
      </c>
      <c r="E70" s="103" t="s">
        <v>64</v>
      </c>
      <c r="F70" s="88">
        <v>16.45</v>
      </c>
    </row>
    <row r="71" spans="1:6" ht="15" customHeight="1">
      <c r="A71" s="389"/>
      <c r="B71" s="385" t="s">
        <v>302</v>
      </c>
      <c r="C71" s="100" t="s">
        <v>303</v>
      </c>
      <c r="D71" s="100" t="s">
        <v>15</v>
      </c>
      <c r="E71" s="100" t="s">
        <v>304</v>
      </c>
      <c r="F71" s="77">
        <v>20</v>
      </c>
    </row>
    <row r="72" spans="1:6" ht="15" customHeight="1">
      <c r="A72" s="389"/>
      <c r="B72" s="387"/>
      <c r="C72" s="100" t="s">
        <v>305</v>
      </c>
      <c r="D72" s="100" t="s">
        <v>15</v>
      </c>
      <c r="E72" s="100" t="s">
        <v>306</v>
      </c>
      <c r="F72" s="77">
        <v>10</v>
      </c>
    </row>
    <row r="73" spans="1:6" ht="15" customHeight="1">
      <c r="A73" s="389"/>
      <c r="B73" s="428" t="s">
        <v>53</v>
      </c>
      <c r="C73" s="80" t="s">
        <v>318</v>
      </c>
      <c r="D73" s="80" t="s">
        <v>15</v>
      </c>
      <c r="E73" s="81">
        <v>9787516720660</v>
      </c>
      <c r="F73" s="94">
        <v>19</v>
      </c>
    </row>
    <row r="74" spans="1:6" ht="15" customHeight="1">
      <c r="A74" s="389"/>
      <c r="B74" s="429"/>
      <c r="C74" s="81" t="s">
        <v>295</v>
      </c>
      <c r="D74" s="81" t="s">
        <v>15</v>
      </c>
      <c r="E74" s="81">
        <v>9787516745922</v>
      </c>
      <c r="F74" s="77">
        <v>17</v>
      </c>
    </row>
    <row r="75" spans="1:6" ht="15" customHeight="1">
      <c r="A75" s="389"/>
      <c r="B75" s="430" t="s">
        <v>319</v>
      </c>
      <c r="C75" s="81" t="s">
        <v>320</v>
      </c>
      <c r="D75" s="80" t="s">
        <v>15</v>
      </c>
      <c r="E75" s="81">
        <v>9787516751770</v>
      </c>
      <c r="F75" s="77">
        <v>37</v>
      </c>
    </row>
    <row r="76" spans="1:6" ht="15" customHeight="1">
      <c r="A76" s="389"/>
      <c r="B76" s="431"/>
      <c r="C76" s="81" t="s">
        <v>321</v>
      </c>
      <c r="D76" s="80" t="s">
        <v>15</v>
      </c>
      <c r="E76" s="81">
        <v>9787516713600</v>
      </c>
      <c r="F76" s="77">
        <v>11</v>
      </c>
    </row>
    <row r="77" spans="1:6" ht="15" customHeight="1">
      <c r="A77" s="390"/>
      <c r="B77" s="432" t="s">
        <v>24</v>
      </c>
      <c r="C77" s="433"/>
      <c r="D77" s="434"/>
      <c r="E77" s="435"/>
      <c r="F77" s="68">
        <f>SUM(F69:F76)</f>
        <v>140.6</v>
      </c>
    </row>
    <row r="78" spans="1:6" ht="15" customHeight="1">
      <c r="A78" s="395" t="s">
        <v>322</v>
      </c>
      <c r="B78" s="108" t="s">
        <v>236</v>
      </c>
      <c r="C78" s="109" t="s">
        <v>61</v>
      </c>
      <c r="D78" s="109" t="s">
        <v>15</v>
      </c>
      <c r="E78" s="110">
        <v>9787040609097</v>
      </c>
      <c r="F78" s="62">
        <v>10.15</v>
      </c>
    </row>
    <row r="79" spans="1:6" ht="15" customHeight="1">
      <c r="A79" s="395"/>
      <c r="B79" s="99" t="s">
        <v>62</v>
      </c>
      <c r="C79" s="102" t="s">
        <v>63</v>
      </c>
      <c r="D79" s="90" t="s">
        <v>27</v>
      </c>
      <c r="E79" s="103" t="s">
        <v>64</v>
      </c>
      <c r="F79" s="88">
        <v>16.45</v>
      </c>
    </row>
    <row r="80" spans="1:6" ht="15" customHeight="1">
      <c r="A80" s="395"/>
      <c r="B80" s="415" t="s">
        <v>302</v>
      </c>
      <c r="C80" s="111" t="s">
        <v>303</v>
      </c>
      <c r="D80" s="111" t="s">
        <v>15</v>
      </c>
      <c r="E80" s="111" t="s">
        <v>304</v>
      </c>
      <c r="F80" s="62">
        <v>20</v>
      </c>
    </row>
    <row r="81" spans="1:6" ht="15" customHeight="1">
      <c r="A81" s="395"/>
      <c r="B81" s="416"/>
      <c r="C81" s="111" t="s">
        <v>305</v>
      </c>
      <c r="D81" s="111" t="s">
        <v>15</v>
      </c>
      <c r="E81" s="111" t="s">
        <v>306</v>
      </c>
      <c r="F81" s="62">
        <v>10</v>
      </c>
    </row>
    <row r="82" spans="1:6" ht="15" customHeight="1">
      <c r="A82" s="395"/>
      <c r="B82" s="399" t="s">
        <v>323</v>
      </c>
      <c r="C82" s="112" t="s">
        <v>324</v>
      </c>
      <c r="D82" s="111" t="s">
        <v>15</v>
      </c>
      <c r="E82" s="113" t="s">
        <v>325</v>
      </c>
      <c r="F82" s="114">
        <v>31</v>
      </c>
    </row>
    <row r="83" spans="1:6" ht="15" customHeight="1">
      <c r="A83" s="395"/>
      <c r="B83" s="400"/>
      <c r="C83" s="71" t="s">
        <v>326</v>
      </c>
      <c r="D83" s="111" t="s">
        <v>15</v>
      </c>
      <c r="E83" s="115" t="s">
        <v>327</v>
      </c>
      <c r="F83" s="114">
        <v>10</v>
      </c>
    </row>
    <row r="84" spans="1:6" ht="15" customHeight="1">
      <c r="A84" s="395"/>
      <c r="B84" s="110" t="s">
        <v>328</v>
      </c>
      <c r="C84" s="112" t="s">
        <v>328</v>
      </c>
      <c r="D84" s="112" t="s">
        <v>38</v>
      </c>
      <c r="E84" s="115" t="s">
        <v>329</v>
      </c>
      <c r="F84" s="114">
        <v>35</v>
      </c>
    </row>
    <row r="85" spans="1:6" ht="24">
      <c r="A85" s="395"/>
      <c r="B85" s="436" t="s">
        <v>330</v>
      </c>
      <c r="C85" s="71" t="s">
        <v>331</v>
      </c>
      <c r="D85" s="116" t="s">
        <v>15</v>
      </c>
      <c r="E85" s="113" t="s">
        <v>332</v>
      </c>
      <c r="F85" s="114">
        <v>43</v>
      </c>
    </row>
    <row r="86" spans="1:6" ht="30" customHeight="1">
      <c r="A86" s="395"/>
      <c r="B86" s="437"/>
      <c r="C86" s="71" t="s">
        <v>333</v>
      </c>
      <c r="D86" s="116" t="s">
        <v>15</v>
      </c>
      <c r="E86" s="113" t="s">
        <v>334</v>
      </c>
      <c r="F86" s="114">
        <v>16</v>
      </c>
    </row>
    <row r="87" spans="1:6" ht="15" customHeight="1">
      <c r="A87" s="395"/>
      <c r="B87" s="112" t="s">
        <v>335</v>
      </c>
      <c r="C87" s="112" t="s">
        <v>336</v>
      </c>
      <c r="D87" s="116" t="s">
        <v>15</v>
      </c>
      <c r="E87" s="113" t="s">
        <v>337</v>
      </c>
      <c r="F87" s="114">
        <v>42</v>
      </c>
    </row>
    <row r="88" spans="1:6" ht="15" customHeight="1">
      <c r="A88" s="395"/>
      <c r="B88" s="411" t="s">
        <v>24</v>
      </c>
      <c r="C88" s="412"/>
      <c r="D88" s="413"/>
      <c r="E88" s="414"/>
      <c r="F88" s="117">
        <f>SUM(F78:F87)</f>
        <v>233.6</v>
      </c>
    </row>
    <row r="89" spans="1:6" ht="15" customHeight="1">
      <c r="A89" s="423" t="s">
        <v>338</v>
      </c>
      <c r="B89" s="108" t="s">
        <v>236</v>
      </c>
      <c r="C89" s="109" t="s">
        <v>61</v>
      </c>
      <c r="D89" s="109" t="s">
        <v>15</v>
      </c>
      <c r="E89" s="110">
        <v>9787040609097</v>
      </c>
      <c r="F89" s="62">
        <v>10.15</v>
      </c>
    </row>
    <row r="90" spans="1:6" ht="15" customHeight="1">
      <c r="A90" s="395"/>
      <c r="B90" s="99" t="s">
        <v>62</v>
      </c>
      <c r="C90" s="102" t="s">
        <v>63</v>
      </c>
      <c r="D90" s="90" t="s">
        <v>27</v>
      </c>
      <c r="E90" s="103" t="s">
        <v>64</v>
      </c>
      <c r="F90" s="88">
        <v>16.45</v>
      </c>
    </row>
    <row r="91" spans="1:6" ht="15" customHeight="1">
      <c r="A91" s="395"/>
      <c r="B91" s="415" t="s">
        <v>302</v>
      </c>
      <c r="C91" s="111" t="s">
        <v>303</v>
      </c>
      <c r="D91" s="111" t="s">
        <v>15</v>
      </c>
      <c r="E91" s="111" t="s">
        <v>304</v>
      </c>
      <c r="F91" s="62">
        <v>20</v>
      </c>
    </row>
    <row r="92" spans="1:6" ht="15" customHeight="1">
      <c r="A92" s="395"/>
      <c r="B92" s="416"/>
      <c r="C92" s="111" t="s">
        <v>305</v>
      </c>
      <c r="D92" s="111" t="s">
        <v>15</v>
      </c>
      <c r="E92" s="111" t="s">
        <v>306</v>
      </c>
      <c r="F92" s="62">
        <v>10</v>
      </c>
    </row>
    <row r="93" spans="1:6" ht="15" customHeight="1">
      <c r="A93" s="395"/>
      <c r="B93" s="424" t="s">
        <v>71</v>
      </c>
      <c r="C93" s="116" t="s">
        <v>123</v>
      </c>
      <c r="D93" s="116" t="s">
        <v>15</v>
      </c>
      <c r="E93" s="118" t="s">
        <v>339</v>
      </c>
      <c r="F93" s="119">
        <v>49</v>
      </c>
    </row>
    <row r="94" spans="1:6" ht="15" customHeight="1">
      <c r="A94" s="395"/>
      <c r="B94" s="425"/>
      <c r="C94" s="116" t="s">
        <v>124</v>
      </c>
      <c r="D94" s="116" t="s">
        <v>15</v>
      </c>
      <c r="E94" s="118" t="s">
        <v>340</v>
      </c>
      <c r="F94" s="119">
        <v>17</v>
      </c>
    </row>
    <row r="95" spans="1:6" ht="15" customHeight="1">
      <c r="A95" s="395"/>
      <c r="B95" s="426" t="s">
        <v>219</v>
      </c>
      <c r="C95" s="71" t="s">
        <v>355</v>
      </c>
      <c r="D95" s="120" t="s">
        <v>15</v>
      </c>
      <c r="E95" s="121" t="s">
        <v>341</v>
      </c>
      <c r="F95" s="122">
        <v>44</v>
      </c>
    </row>
    <row r="96" spans="1:6" ht="15" customHeight="1">
      <c r="A96" s="395"/>
      <c r="B96" s="426"/>
      <c r="C96" s="71" t="s">
        <v>342</v>
      </c>
      <c r="D96" s="120" t="s">
        <v>15</v>
      </c>
      <c r="E96" s="121" t="s">
        <v>343</v>
      </c>
      <c r="F96" s="122">
        <v>21</v>
      </c>
    </row>
    <row r="97" spans="1:8" ht="15" customHeight="1">
      <c r="A97" s="395"/>
      <c r="B97" s="394" t="s">
        <v>344</v>
      </c>
      <c r="C97" s="63" t="s">
        <v>345</v>
      </c>
      <c r="D97" s="100" t="s">
        <v>15</v>
      </c>
      <c r="E97" s="87" t="s">
        <v>346</v>
      </c>
      <c r="F97" s="123">
        <v>49</v>
      </c>
    </row>
    <row r="98" spans="1:8" ht="15" customHeight="1">
      <c r="A98" s="395"/>
      <c r="B98" s="386"/>
      <c r="C98" s="63" t="s">
        <v>347</v>
      </c>
      <c r="D98" s="124" t="s">
        <v>15</v>
      </c>
      <c r="E98" s="87" t="s">
        <v>348</v>
      </c>
      <c r="F98" s="123">
        <v>21</v>
      </c>
    </row>
    <row r="99" spans="1:8" ht="15" customHeight="1">
      <c r="A99" s="395"/>
      <c r="B99" s="125" t="s">
        <v>74</v>
      </c>
      <c r="C99" s="116" t="s">
        <v>75</v>
      </c>
      <c r="D99" s="116" t="s">
        <v>15</v>
      </c>
      <c r="E99" s="118" t="s">
        <v>349</v>
      </c>
      <c r="F99" s="119">
        <v>18</v>
      </c>
    </row>
    <row r="100" spans="1:8" ht="15" customHeight="1">
      <c r="A100" s="396"/>
      <c r="B100" s="411" t="s">
        <v>24</v>
      </c>
      <c r="C100" s="412"/>
      <c r="D100" s="413"/>
      <c r="E100" s="414"/>
      <c r="F100" s="117">
        <f>SUM(F89:F99)</f>
        <v>275.60000000000002</v>
      </c>
    </row>
    <row r="101" spans="1:8" customFormat="1" ht="15" customHeight="1">
      <c r="A101" s="395" t="s">
        <v>350</v>
      </c>
      <c r="B101" s="108" t="s">
        <v>236</v>
      </c>
      <c r="C101" s="109" t="s">
        <v>61</v>
      </c>
      <c r="D101" s="109" t="s">
        <v>15</v>
      </c>
      <c r="E101" s="110">
        <v>9787040609097</v>
      </c>
      <c r="F101" s="62">
        <v>10.15</v>
      </c>
    </row>
    <row r="102" spans="1:8" customFormat="1" ht="15" customHeight="1">
      <c r="A102" s="395"/>
      <c r="B102" s="99" t="s">
        <v>62</v>
      </c>
      <c r="C102" s="102" t="s">
        <v>63</v>
      </c>
      <c r="D102" s="90" t="s">
        <v>27</v>
      </c>
      <c r="E102" s="103" t="s">
        <v>64</v>
      </c>
      <c r="F102" s="88">
        <v>16.45</v>
      </c>
    </row>
    <row r="103" spans="1:8" ht="15" customHeight="1">
      <c r="A103" s="395"/>
      <c r="B103" s="415" t="s">
        <v>302</v>
      </c>
      <c r="C103" s="111" t="s">
        <v>303</v>
      </c>
      <c r="D103" s="111" t="s">
        <v>15</v>
      </c>
      <c r="E103" s="111" t="s">
        <v>304</v>
      </c>
      <c r="F103" s="62">
        <v>20</v>
      </c>
      <c r="G103" s="98"/>
      <c r="H103" s="98"/>
    </row>
    <row r="104" spans="1:8" ht="15" customHeight="1">
      <c r="A104" s="395"/>
      <c r="B104" s="416"/>
      <c r="C104" s="111" t="s">
        <v>305</v>
      </c>
      <c r="D104" s="111" t="s">
        <v>15</v>
      </c>
      <c r="E104" s="111" t="s">
        <v>306</v>
      </c>
      <c r="F104" s="62">
        <v>10</v>
      </c>
      <c r="G104" s="98"/>
      <c r="H104" s="98"/>
    </row>
    <row r="105" spans="1:8" ht="15" customHeight="1">
      <c r="A105" s="395"/>
      <c r="B105" s="415" t="s">
        <v>351</v>
      </c>
      <c r="C105" s="110" t="s">
        <v>352</v>
      </c>
      <c r="D105" s="120" t="s">
        <v>15</v>
      </c>
      <c r="E105" s="110">
        <v>9787516746653</v>
      </c>
      <c r="F105" s="62">
        <v>26</v>
      </c>
      <c r="G105" s="98"/>
      <c r="H105" s="98"/>
    </row>
    <row r="106" spans="1:8" ht="15" customHeight="1">
      <c r="A106" s="395"/>
      <c r="B106" s="417"/>
      <c r="C106" s="110" t="s">
        <v>353</v>
      </c>
      <c r="D106" s="120" t="s">
        <v>15</v>
      </c>
      <c r="E106" s="110">
        <v>9787516746844</v>
      </c>
      <c r="F106" s="62">
        <v>11</v>
      </c>
      <c r="G106" s="98"/>
      <c r="H106" s="98"/>
    </row>
    <row r="107" spans="1:8" ht="15" customHeight="1">
      <c r="A107" s="395"/>
      <c r="B107" s="418" t="s">
        <v>354</v>
      </c>
      <c r="C107" s="71" t="s">
        <v>355</v>
      </c>
      <c r="D107" s="120" t="s">
        <v>15</v>
      </c>
      <c r="E107" s="121" t="s">
        <v>341</v>
      </c>
      <c r="F107" s="122">
        <v>44</v>
      </c>
      <c r="G107" s="98"/>
      <c r="H107" s="98"/>
    </row>
    <row r="108" spans="1:8" ht="14.4">
      <c r="A108" s="395"/>
      <c r="B108" s="417"/>
      <c r="C108" s="71" t="s">
        <v>342</v>
      </c>
      <c r="D108" s="120" t="s">
        <v>15</v>
      </c>
      <c r="E108" s="121" t="s">
        <v>343</v>
      </c>
      <c r="F108" s="122">
        <v>21</v>
      </c>
      <c r="G108" s="98"/>
      <c r="H108" s="98"/>
    </row>
    <row r="109" spans="1:8" ht="15" customHeight="1">
      <c r="A109" s="395"/>
      <c r="B109" s="394" t="s">
        <v>344</v>
      </c>
      <c r="C109" s="63" t="s">
        <v>345</v>
      </c>
      <c r="D109" s="100" t="s">
        <v>15</v>
      </c>
      <c r="E109" s="87" t="s">
        <v>346</v>
      </c>
      <c r="F109" s="123">
        <v>49</v>
      </c>
      <c r="G109" s="98"/>
      <c r="H109" s="98"/>
    </row>
    <row r="110" spans="1:8" ht="15" customHeight="1">
      <c r="A110" s="395"/>
      <c r="B110" s="386"/>
      <c r="C110" s="63" t="s">
        <v>347</v>
      </c>
      <c r="D110" s="124" t="s">
        <v>15</v>
      </c>
      <c r="E110" s="87" t="s">
        <v>348</v>
      </c>
      <c r="F110" s="123">
        <v>21</v>
      </c>
      <c r="G110" s="98"/>
      <c r="H110" s="98"/>
    </row>
    <row r="111" spans="1:8" ht="15" customHeight="1">
      <c r="A111" s="395"/>
      <c r="B111" s="112" t="s">
        <v>356</v>
      </c>
      <c r="C111" s="71" t="s">
        <v>356</v>
      </c>
      <c r="D111" s="120" t="s">
        <v>15</v>
      </c>
      <c r="E111" s="121" t="s">
        <v>357</v>
      </c>
      <c r="F111" s="122">
        <v>38</v>
      </c>
      <c r="G111" s="98"/>
      <c r="H111" s="98"/>
    </row>
    <row r="112" spans="1:8" ht="15" customHeight="1">
      <c r="A112" s="395"/>
      <c r="B112" s="112" t="s">
        <v>358</v>
      </c>
      <c r="C112" s="71" t="s">
        <v>358</v>
      </c>
      <c r="D112" s="120" t="s">
        <v>15</v>
      </c>
      <c r="E112" s="121" t="s">
        <v>359</v>
      </c>
      <c r="F112" s="122">
        <v>33</v>
      </c>
      <c r="G112" s="98"/>
      <c r="H112" s="98"/>
    </row>
    <row r="113" spans="1:8" ht="15" customHeight="1">
      <c r="A113" s="396"/>
      <c r="B113" s="419" t="s">
        <v>24</v>
      </c>
      <c r="C113" s="420"/>
      <c r="D113" s="421"/>
      <c r="E113" s="422"/>
      <c r="F113" s="117">
        <f>SUM(F101:F112)</f>
        <v>299.60000000000002</v>
      </c>
      <c r="G113" s="98"/>
      <c r="H113" s="98"/>
    </row>
    <row r="114" spans="1:8" ht="15" customHeight="1">
      <c r="A114" s="395" t="s">
        <v>360</v>
      </c>
      <c r="B114" s="108" t="s">
        <v>236</v>
      </c>
      <c r="C114" s="109" t="s">
        <v>61</v>
      </c>
      <c r="D114" s="109" t="s">
        <v>15</v>
      </c>
      <c r="E114" s="110">
        <v>9787040609097</v>
      </c>
      <c r="F114" s="62">
        <v>10.15</v>
      </c>
      <c r="G114" s="98"/>
      <c r="H114" s="98"/>
    </row>
    <row r="115" spans="1:8" ht="15" customHeight="1">
      <c r="A115" s="395"/>
      <c r="B115" s="99" t="s">
        <v>62</v>
      </c>
      <c r="C115" s="102" t="s">
        <v>63</v>
      </c>
      <c r="D115" s="90" t="s">
        <v>27</v>
      </c>
      <c r="E115" s="103" t="s">
        <v>64</v>
      </c>
      <c r="F115" s="88">
        <v>16.45</v>
      </c>
      <c r="G115" s="98"/>
      <c r="H115" s="98"/>
    </row>
    <row r="116" spans="1:8" ht="15" customHeight="1">
      <c r="A116" s="395"/>
      <c r="B116" s="415" t="s">
        <v>302</v>
      </c>
      <c r="C116" s="111" t="s">
        <v>303</v>
      </c>
      <c r="D116" s="111" t="s">
        <v>15</v>
      </c>
      <c r="E116" s="111" t="s">
        <v>304</v>
      </c>
      <c r="F116" s="62">
        <v>20</v>
      </c>
      <c r="G116" s="98"/>
      <c r="H116" s="98"/>
    </row>
    <row r="117" spans="1:8" ht="15" customHeight="1">
      <c r="A117" s="395"/>
      <c r="B117" s="416"/>
      <c r="C117" s="111" t="s">
        <v>305</v>
      </c>
      <c r="D117" s="111" t="s">
        <v>15</v>
      </c>
      <c r="E117" s="111" t="s">
        <v>306</v>
      </c>
      <c r="F117" s="62">
        <v>10</v>
      </c>
      <c r="G117" s="98"/>
      <c r="H117" s="98"/>
    </row>
    <row r="118" spans="1:8" ht="15" customHeight="1">
      <c r="A118" s="395"/>
      <c r="B118" s="415" t="s">
        <v>351</v>
      </c>
      <c r="C118" s="110" t="s">
        <v>352</v>
      </c>
      <c r="D118" s="120" t="s">
        <v>15</v>
      </c>
      <c r="E118" s="110">
        <v>9787516746653</v>
      </c>
      <c r="F118" s="62">
        <v>26</v>
      </c>
      <c r="G118" s="98"/>
      <c r="H118" s="98"/>
    </row>
    <row r="119" spans="1:8" ht="15" customHeight="1">
      <c r="A119" s="395"/>
      <c r="B119" s="417"/>
      <c r="C119" s="110" t="s">
        <v>353</v>
      </c>
      <c r="D119" s="120" t="s">
        <v>15</v>
      </c>
      <c r="E119" s="110">
        <v>9787516746844</v>
      </c>
      <c r="F119" s="62">
        <v>11</v>
      </c>
      <c r="G119" s="98"/>
      <c r="H119" s="98"/>
    </row>
    <row r="120" spans="1:8" ht="15" customHeight="1">
      <c r="A120" s="395"/>
      <c r="B120" s="418" t="s">
        <v>354</v>
      </c>
      <c r="C120" s="71" t="s">
        <v>355</v>
      </c>
      <c r="D120" s="120" t="s">
        <v>15</v>
      </c>
      <c r="E120" s="121" t="s">
        <v>341</v>
      </c>
      <c r="F120" s="122">
        <v>44</v>
      </c>
      <c r="G120" s="98"/>
      <c r="H120" s="98"/>
    </row>
    <row r="121" spans="1:8" ht="15" customHeight="1">
      <c r="A121" s="395"/>
      <c r="B121" s="417"/>
      <c r="C121" s="71" t="s">
        <v>342</v>
      </c>
      <c r="D121" s="120" t="s">
        <v>15</v>
      </c>
      <c r="E121" s="121" t="s">
        <v>343</v>
      </c>
      <c r="F121" s="122">
        <v>21</v>
      </c>
      <c r="G121" s="98"/>
      <c r="H121" s="98"/>
    </row>
    <row r="122" spans="1:8" ht="15" customHeight="1">
      <c r="A122" s="395"/>
      <c r="B122" s="394" t="s">
        <v>344</v>
      </c>
      <c r="C122" s="63" t="s">
        <v>345</v>
      </c>
      <c r="D122" s="100" t="s">
        <v>15</v>
      </c>
      <c r="E122" s="87" t="s">
        <v>346</v>
      </c>
      <c r="F122" s="123">
        <v>49</v>
      </c>
      <c r="G122" s="98"/>
      <c r="H122" s="98"/>
    </row>
    <row r="123" spans="1:8" ht="15" customHeight="1">
      <c r="A123" s="395"/>
      <c r="B123" s="386"/>
      <c r="C123" s="63" t="s">
        <v>347</v>
      </c>
      <c r="D123" s="124" t="s">
        <v>15</v>
      </c>
      <c r="E123" s="87" t="s">
        <v>348</v>
      </c>
      <c r="F123" s="123">
        <v>21</v>
      </c>
      <c r="G123" s="98"/>
      <c r="H123" s="98"/>
    </row>
    <row r="124" spans="1:8" ht="15" customHeight="1">
      <c r="A124" s="395"/>
      <c r="B124" s="112" t="s">
        <v>356</v>
      </c>
      <c r="C124" s="71" t="s">
        <v>356</v>
      </c>
      <c r="D124" s="120" t="s">
        <v>15</v>
      </c>
      <c r="E124" s="121" t="s">
        <v>357</v>
      </c>
      <c r="F124" s="122">
        <v>38</v>
      </c>
      <c r="G124" s="98"/>
      <c r="H124" s="98"/>
    </row>
    <row r="125" spans="1:8" ht="15" customHeight="1">
      <c r="A125" s="395"/>
      <c r="B125" s="112" t="s">
        <v>358</v>
      </c>
      <c r="C125" s="71" t="s">
        <v>358</v>
      </c>
      <c r="D125" s="120" t="s">
        <v>15</v>
      </c>
      <c r="E125" s="121" t="s">
        <v>359</v>
      </c>
      <c r="F125" s="122">
        <v>33</v>
      </c>
      <c r="G125" s="98"/>
      <c r="H125" s="98"/>
    </row>
    <row r="126" spans="1:8" ht="15" customHeight="1">
      <c r="A126" s="396"/>
      <c r="B126" s="419" t="s">
        <v>24</v>
      </c>
      <c r="C126" s="420"/>
      <c r="D126" s="421"/>
      <c r="E126" s="422"/>
      <c r="F126" s="117">
        <f>SUM(F114:F125)</f>
        <v>299.60000000000002</v>
      </c>
      <c r="G126" s="98"/>
      <c r="H126" s="98"/>
    </row>
    <row r="127" spans="1:8" ht="15" customHeight="1">
      <c r="A127" s="395" t="s">
        <v>361</v>
      </c>
      <c r="B127" s="108" t="s">
        <v>236</v>
      </c>
      <c r="C127" s="109" t="s">
        <v>61</v>
      </c>
      <c r="D127" s="109" t="s">
        <v>15</v>
      </c>
      <c r="E127" s="110">
        <v>9787040609097</v>
      </c>
      <c r="F127" s="62">
        <v>10.15</v>
      </c>
      <c r="G127" s="98"/>
      <c r="H127" s="98"/>
    </row>
    <row r="128" spans="1:8" ht="15" customHeight="1">
      <c r="A128" s="395"/>
      <c r="B128" s="99" t="s">
        <v>62</v>
      </c>
      <c r="C128" s="102" t="s">
        <v>63</v>
      </c>
      <c r="D128" s="90" t="s">
        <v>27</v>
      </c>
      <c r="E128" s="103" t="s">
        <v>64</v>
      </c>
      <c r="F128" s="88">
        <v>16.45</v>
      </c>
      <c r="G128" s="98"/>
      <c r="H128" s="98"/>
    </row>
    <row r="129" spans="1:8" ht="15" customHeight="1">
      <c r="A129" s="395"/>
      <c r="B129" s="397" t="s">
        <v>302</v>
      </c>
      <c r="C129" s="111" t="s">
        <v>303</v>
      </c>
      <c r="D129" s="111" t="s">
        <v>15</v>
      </c>
      <c r="E129" s="111" t="s">
        <v>304</v>
      </c>
      <c r="F129" s="62">
        <v>20</v>
      </c>
      <c r="G129" s="98"/>
      <c r="H129" s="98"/>
    </row>
    <row r="130" spans="1:8" ht="15" customHeight="1">
      <c r="A130" s="395"/>
      <c r="B130" s="398"/>
      <c r="C130" s="111" t="s">
        <v>305</v>
      </c>
      <c r="D130" s="111" t="s">
        <v>15</v>
      </c>
      <c r="E130" s="111" t="s">
        <v>306</v>
      </c>
      <c r="F130" s="62">
        <v>10</v>
      </c>
      <c r="G130" s="98"/>
      <c r="H130" s="98"/>
    </row>
    <row r="131" spans="1:8" ht="15" customHeight="1">
      <c r="A131" s="395"/>
      <c r="B131" s="399" t="s">
        <v>362</v>
      </c>
      <c r="C131" s="110" t="s">
        <v>352</v>
      </c>
      <c r="D131" s="111" t="s">
        <v>15</v>
      </c>
      <c r="E131" s="110">
        <v>9787516746653</v>
      </c>
      <c r="F131" s="62">
        <v>26</v>
      </c>
      <c r="G131" s="98"/>
      <c r="H131" s="98"/>
    </row>
    <row r="132" spans="1:8" ht="15" customHeight="1">
      <c r="A132" s="395"/>
      <c r="B132" s="400"/>
      <c r="C132" s="110" t="s">
        <v>363</v>
      </c>
      <c r="D132" s="111" t="s">
        <v>15</v>
      </c>
      <c r="E132" s="110">
        <v>9787516746844</v>
      </c>
      <c r="F132" s="62">
        <v>11</v>
      </c>
      <c r="G132" s="98"/>
      <c r="H132" s="98"/>
    </row>
    <row r="133" spans="1:8" ht="15" customHeight="1">
      <c r="A133" s="395"/>
      <c r="B133" s="126" t="s">
        <v>364</v>
      </c>
      <c r="C133" s="110" t="s">
        <v>365</v>
      </c>
      <c r="D133" s="111" t="s">
        <v>15</v>
      </c>
      <c r="E133" s="110">
        <v>9787516767252</v>
      </c>
      <c r="F133" s="62">
        <v>32</v>
      </c>
      <c r="G133" s="98"/>
      <c r="H133" s="98"/>
    </row>
    <row r="134" spans="1:8" ht="15" customHeight="1">
      <c r="A134" s="395"/>
      <c r="B134" s="127" t="s">
        <v>366</v>
      </c>
      <c r="C134" s="128" t="s">
        <v>367</v>
      </c>
      <c r="D134" s="129" t="s">
        <v>368</v>
      </c>
      <c r="E134" s="130">
        <v>9787568939249</v>
      </c>
      <c r="F134" s="62">
        <v>59</v>
      </c>
      <c r="G134" s="98"/>
      <c r="H134" s="98"/>
    </row>
    <row r="135" spans="1:8" ht="15" customHeight="1">
      <c r="A135" s="396"/>
      <c r="B135" s="401" t="s">
        <v>24</v>
      </c>
      <c r="C135" s="402"/>
      <c r="D135" s="403"/>
      <c r="E135" s="404"/>
      <c r="F135" s="131">
        <f>SUM(F127:F134)</f>
        <v>184.6</v>
      </c>
      <c r="G135" s="98"/>
      <c r="H135" s="98"/>
    </row>
    <row r="136" spans="1:8" ht="15" customHeight="1">
      <c r="A136" s="396" t="s">
        <v>369</v>
      </c>
      <c r="B136" s="132" t="s">
        <v>236</v>
      </c>
      <c r="C136" s="109" t="s">
        <v>61</v>
      </c>
      <c r="D136" s="109" t="s">
        <v>15</v>
      </c>
      <c r="E136" s="110">
        <v>9787040609097</v>
      </c>
      <c r="F136" s="62">
        <v>10.15</v>
      </c>
      <c r="G136" s="98"/>
      <c r="H136" s="98"/>
    </row>
    <row r="137" spans="1:8" ht="15" customHeight="1">
      <c r="A137" s="396"/>
      <c r="B137" s="83" t="s">
        <v>62</v>
      </c>
      <c r="C137" s="102" t="s">
        <v>63</v>
      </c>
      <c r="D137" s="90" t="s">
        <v>27</v>
      </c>
      <c r="E137" s="103" t="s">
        <v>64</v>
      </c>
      <c r="F137" s="88">
        <v>16.45</v>
      </c>
      <c r="G137" s="98"/>
      <c r="H137" s="98"/>
    </row>
    <row r="138" spans="1:8" ht="15" customHeight="1">
      <c r="A138" s="396"/>
      <c r="B138" s="406" t="s">
        <v>302</v>
      </c>
      <c r="C138" s="111" t="s">
        <v>303</v>
      </c>
      <c r="D138" s="111" t="s">
        <v>15</v>
      </c>
      <c r="E138" s="111" t="s">
        <v>304</v>
      </c>
      <c r="F138" s="62">
        <v>20</v>
      </c>
      <c r="G138" s="98"/>
      <c r="H138" s="98"/>
    </row>
    <row r="139" spans="1:8" ht="15" customHeight="1">
      <c r="A139" s="396"/>
      <c r="B139" s="407"/>
      <c r="C139" s="111" t="s">
        <v>305</v>
      </c>
      <c r="D139" s="111" t="s">
        <v>15</v>
      </c>
      <c r="E139" s="111" t="s">
        <v>306</v>
      </c>
      <c r="F139" s="62">
        <v>10</v>
      </c>
      <c r="G139" s="98"/>
      <c r="H139" s="98"/>
    </row>
    <row r="140" spans="1:8" ht="19.95" customHeight="1">
      <c r="A140" s="405"/>
      <c r="B140" s="128" t="s">
        <v>370</v>
      </c>
      <c r="C140" s="111" t="s">
        <v>371</v>
      </c>
      <c r="D140" s="109" t="s">
        <v>15</v>
      </c>
      <c r="E140" s="110">
        <v>9787516749272</v>
      </c>
      <c r="F140" s="62">
        <v>36.5</v>
      </c>
      <c r="G140" s="98"/>
      <c r="H140" s="98"/>
    </row>
    <row r="141" spans="1:8" ht="19.95" customHeight="1">
      <c r="A141" s="405"/>
      <c r="B141" s="128" t="s">
        <v>372</v>
      </c>
      <c r="C141" s="109" t="s">
        <v>373</v>
      </c>
      <c r="D141" s="109" t="s">
        <v>374</v>
      </c>
      <c r="E141" s="133">
        <v>9787549929719</v>
      </c>
      <c r="F141" s="62">
        <v>33</v>
      </c>
      <c r="G141" s="98"/>
      <c r="H141" s="98"/>
    </row>
    <row r="142" spans="1:8" ht="15" customHeight="1">
      <c r="A142" s="405"/>
      <c r="B142" s="408" t="s">
        <v>351</v>
      </c>
      <c r="C142" s="110" t="s">
        <v>352</v>
      </c>
      <c r="D142" s="120" t="s">
        <v>15</v>
      </c>
      <c r="E142" s="110">
        <v>9787516746653</v>
      </c>
      <c r="F142" s="62">
        <v>26</v>
      </c>
      <c r="G142" s="98"/>
      <c r="H142" s="98"/>
    </row>
    <row r="143" spans="1:8" ht="15" customHeight="1">
      <c r="A143" s="405"/>
      <c r="B143" s="408"/>
      <c r="C143" s="110" t="s">
        <v>353</v>
      </c>
      <c r="D143" s="120" t="s">
        <v>15</v>
      </c>
      <c r="E143" s="110">
        <v>9787516746844</v>
      </c>
      <c r="F143" s="62">
        <v>11</v>
      </c>
      <c r="G143" s="98"/>
      <c r="H143" s="98"/>
    </row>
    <row r="144" spans="1:8" ht="15" customHeight="1">
      <c r="A144" s="405"/>
      <c r="B144" s="409" t="s">
        <v>354</v>
      </c>
      <c r="C144" s="110" t="s">
        <v>220</v>
      </c>
      <c r="D144" s="120" t="s">
        <v>15</v>
      </c>
      <c r="E144" s="110">
        <v>9787516758359</v>
      </c>
      <c r="F144" s="62">
        <v>44</v>
      </c>
      <c r="G144" s="98"/>
      <c r="H144" s="98"/>
    </row>
    <row r="145" spans="1:8" ht="15" customHeight="1">
      <c r="A145" s="405"/>
      <c r="B145" s="410"/>
      <c r="C145" s="134" t="s">
        <v>221</v>
      </c>
      <c r="D145" s="120" t="s">
        <v>15</v>
      </c>
      <c r="E145" s="110">
        <v>9787516759745</v>
      </c>
      <c r="F145" s="62">
        <v>21</v>
      </c>
      <c r="G145" s="98"/>
      <c r="H145" s="98"/>
    </row>
    <row r="146" spans="1:8" ht="15" customHeight="1">
      <c r="A146" s="405"/>
      <c r="B146" s="394" t="s">
        <v>344</v>
      </c>
      <c r="C146" s="63" t="s">
        <v>345</v>
      </c>
      <c r="D146" s="100" t="s">
        <v>15</v>
      </c>
      <c r="E146" s="87" t="s">
        <v>346</v>
      </c>
      <c r="F146" s="123">
        <v>49</v>
      </c>
      <c r="G146" s="98"/>
      <c r="H146" s="98"/>
    </row>
    <row r="147" spans="1:8" ht="15" customHeight="1">
      <c r="A147" s="405"/>
      <c r="B147" s="386"/>
      <c r="C147" s="63" t="s">
        <v>347</v>
      </c>
      <c r="D147" s="124" t="s">
        <v>15</v>
      </c>
      <c r="E147" s="87" t="s">
        <v>348</v>
      </c>
      <c r="F147" s="123">
        <v>21</v>
      </c>
      <c r="G147" s="98"/>
      <c r="H147" s="98"/>
    </row>
    <row r="148" spans="1:8" ht="15" customHeight="1">
      <c r="A148" s="405"/>
      <c r="B148" s="411" t="s">
        <v>24</v>
      </c>
      <c r="C148" s="412"/>
      <c r="D148" s="413"/>
      <c r="E148" s="414"/>
      <c r="F148" s="117">
        <f>SUM(F136:F147)</f>
        <v>298.10000000000002</v>
      </c>
      <c r="G148" s="98"/>
      <c r="H148" s="98"/>
    </row>
    <row r="149" spans="1:8" ht="15" customHeight="1">
      <c r="A149" s="389" t="s">
        <v>375</v>
      </c>
      <c r="B149" s="135" t="s">
        <v>236</v>
      </c>
      <c r="C149" s="86" t="s">
        <v>61</v>
      </c>
      <c r="D149" s="86" t="s">
        <v>15</v>
      </c>
      <c r="E149" s="81">
        <v>9787040609097</v>
      </c>
      <c r="F149" s="77">
        <v>10.15</v>
      </c>
      <c r="G149" s="98"/>
      <c r="H149" s="98"/>
    </row>
    <row r="150" spans="1:8" ht="15" customHeight="1">
      <c r="A150" s="389"/>
      <c r="B150" s="83" t="s">
        <v>62</v>
      </c>
      <c r="C150" s="102" t="s">
        <v>63</v>
      </c>
      <c r="D150" s="90" t="s">
        <v>27</v>
      </c>
      <c r="E150" s="103" t="s">
        <v>64</v>
      </c>
      <c r="F150" s="88">
        <v>16.45</v>
      </c>
      <c r="G150" s="98"/>
      <c r="H150" s="98"/>
    </row>
    <row r="151" spans="1:8" ht="15" customHeight="1">
      <c r="A151" s="389"/>
      <c r="B151" s="377" t="s">
        <v>302</v>
      </c>
      <c r="C151" s="100" t="s">
        <v>303</v>
      </c>
      <c r="D151" s="100" t="s">
        <v>15</v>
      </c>
      <c r="E151" s="100" t="s">
        <v>304</v>
      </c>
      <c r="F151" s="77">
        <v>20</v>
      </c>
      <c r="G151" s="98"/>
      <c r="H151" s="98"/>
    </row>
    <row r="152" spans="1:8" ht="15" customHeight="1">
      <c r="A152" s="389"/>
      <c r="B152" s="376"/>
      <c r="C152" s="100" t="s">
        <v>305</v>
      </c>
      <c r="D152" s="100" t="s">
        <v>15</v>
      </c>
      <c r="E152" s="100" t="s">
        <v>306</v>
      </c>
      <c r="F152" s="77">
        <v>10</v>
      </c>
      <c r="G152" s="98"/>
      <c r="H152" s="98"/>
    </row>
    <row r="153" spans="1:8" ht="15" customHeight="1">
      <c r="A153" s="389"/>
      <c r="B153" s="391" t="s">
        <v>351</v>
      </c>
      <c r="C153" s="81" t="s">
        <v>352</v>
      </c>
      <c r="D153" s="100" t="s">
        <v>15</v>
      </c>
      <c r="E153" s="81">
        <v>9787516746653</v>
      </c>
      <c r="F153" s="77">
        <v>26</v>
      </c>
      <c r="G153" s="98"/>
      <c r="H153" s="98"/>
    </row>
    <row r="154" spans="1:8" ht="15" customHeight="1">
      <c r="A154" s="389"/>
      <c r="B154" s="391"/>
      <c r="C154" s="81" t="s">
        <v>353</v>
      </c>
      <c r="D154" s="100" t="s">
        <v>15</v>
      </c>
      <c r="E154" s="81">
        <v>9787516746844</v>
      </c>
      <c r="F154" s="77">
        <v>11</v>
      </c>
      <c r="G154" s="98"/>
      <c r="H154" s="98"/>
    </row>
    <row r="155" spans="1:8" ht="15" customHeight="1">
      <c r="A155" s="389"/>
      <c r="B155" s="392" t="s">
        <v>354</v>
      </c>
      <c r="C155" s="81" t="s">
        <v>220</v>
      </c>
      <c r="D155" s="100" t="s">
        <v>15</v>
      </c>
      <c r="E155" s="81">
        <v>9787516758359</v>
      </c>
      <c r="F155" s="77">
        <v>44</v>
      </c>
      <c r="G155" s="98"/>
      <c r="H155" s="98"/>
    </row>
    <row r="156" spans="1:8" ht="15" customHeight="1">
      <c r="A156" s="389"/>
      <c r="B156" s="393"/>
      <c r="C156" s="136" t="s">
        <v>221</v>
      </c>
      <c r="D156" s="100" t="s">
        <v>15</v>
      </c>
      <c r="E156" s="81">
        <v>9787516759745</v>
      </c>
      <c r="F156" s="77">
        <v>21</v>
      </c>
      <c r="G156" s="98"/>
      <c r="H156" s="98"/>
    </row>
    <row r="157" spans="1:8" ht="15" customHeight="1">
      <c r="A157" s="389"/>
      <c r="B157" s="394" t="s">
        <v>344</v>
      </c>
      <c r="C157" s="63" t="s">
        <v>345</v>
      </c>
      <c r="D157" s="100" t="s">
        <v>15</v>
      </c>
      <c r="E157" s="87" t="s">
        <v>346</v>
      </c>
      <c r="F157" s="123">
        <v>49</v>
      </c>
      <c r="G157" s="98"/>
      <c r="H157" s="98"/>
    </row>
    <row r="158" spans="1:8" ht="15" customHeight="1">
      <c r="A158" s="389"/>
      <c r="B158" s="386"/>
      <c r="C158" s="63" t="s">
        <v>347</v>
      </c>
      <c r="D158" s="124" t="s">
        <v>15</v>
      </c>
      <c r="E158" s="87" t="s">
        <v>348</v>
      </c>
      <c r="F158" s="123">
        <v>21</v>
      </c>
      <c r="G158" s="98"/>
      <c r="H158" s="98"/>
    </row>
    <row r="159" spans="1:8" ht="15" customHeight="1">
      <c r="A159" s="389"/>
      <c r="B159" s="375" t="s">
        <v>172</v>
      </c>
      <c r="C159" s="83" t="s">
        <v>376</v>
      </c>
      <c r="D159" s="124" t="s">
        <v>15</v>
      </c>
      <c r="E159" s="137">
        <v>9787516738290</v>
      </c>
      <c r="F159" s="77">
        <v>36</v>
      </c>
      <c r="G159" s="98"/>
      <c r="H159" s="98"/>
    </row>
    <row r="160" spans="1:8" ht="15" customHeight="1">
      <c r="A160" s="389"/>
      <c r="B160" s="376"/>
      <c r="C160" s="86" t="s">
        <v>377</v>
      </c>
      <c r="D160" s="124" t="s">
        <v>15</v>
      </c>
      <c r="E160" s="81">
        <v>9787516747865</v>
      </c>
      <c r="F160" s="77">
        <v>12</v>
      </c>
      <c r="G160" s="98"/>
      <c r="H160" s="98"/>
    </row>
    <row r="161" spans="1:8" ht="15" customHeight="1">
      <c r="A161" s="389"/>
      <c r="B161" s="83" t="s">
        <v>378</v>
      </c>
      <c r="C161" s="86" t="s">
        <v>379</v>
      </c>
      <c r="D161" s="86" t="s">
        <v>15</v>
      </c>
      <c r="E161" s="81">
        <v>9787516742600</v>
      </c>
      <c r="F161" s="77">
        <v>49</v>
      </c>
      <c r="G161" s="98"/>
      <c r="H161" s="98"/>
    </row>
    <row r="162" spans="1:8" ht="15" customHeight="1">
      <c r="A162" s="390"/>
      <c r="B162" s="381" t="s">
        <v>24</v>
      </c>
      <c r="C162" s="382"/>
      <c r="D162" s="383"/>
      <c r="E162" s="384"/>
      <c r="F162" s="68">
        <f>SUM(F149:F161)</f>
        <v>325.60000000000002</v>
      </c>
      <c r="G162" s="98"/>
      <c r="H162" s="98"/>
    </row>
    <row r="163" spans="1:8" ht="15" customHeight="1">
      <c r="A163" s="373" t="s">
        <v>380</v>
      </c>
      <c r="B163" s="374" t="s">
        <v>236</v>
      </c>
      <c r="C163" s="59" t="s">
        <v>78</v>
      </c>
      <c r="D163" s="59" t="s">
        <v>27</v>
      </c>
      <c r="E163" s="81">
        <v>9787040609073</v>
      </c>
      <c r="F163" s="77">
        <v>14.35</v>
      </c>
      <c r="G163" s="98"/>
      <c r="H163" s="98"/>
    </row>
    <row r="164" spans="1:8" ht="24">
      <c r="A164" s="373"/>
      <c r="B164" s="374"/>
      <c r="C164" s="138" t="s">
        <v>79</v>
      </c>
      <c r="D164" s="138" t="s">
        <v>80</v>
      </c>
      <c r="E164" s="139" t="s">
        <v>81</v>
      </c>
      <c r="F164" s="77">
        <v>7.87</v>
      </c>
      <c r="G164" s="98"/>
      <c r="H164" s="98"/>
    </row>
    <row r="165" spans="1:8" ht="15" customHeight="1">
      <c r="A165" s="373"/>
      <c r="B165" s="83" t="s">
        <v>381</v>
      </c>
      <c r="C165" s="63" t="s">
        <v>382</v>
      </c>
      <c r="D165" s="90" t="s">
        <v>15</v>
      </c>
      <c r="E165" s="140" t="s">
        <v>383</v>
      </c>
      <c r="F165" s="141">
        <v>28</v>
      </c>
      <c r="G165" s="98"/>
      <c r="H165" s="98"/>
    </row>
    <row r="166" spans="1:8" ht="15" customHeight="1">
      <c r="A166" s="373"/>
      <c r="B166" s="375" t="s">
        <v>87</v>
      </c>
      <c r="C166" s="102" t="s">
        <v>88</v>
      </c>
      <c r="D166" s="90" t="s">
        <v>27</v>
      </c>
      <c r="E166" s="140" t="s">
        <v>384</v>
      </c>
      <c r="F166" s="141">
        <v>18.55</v>
      </c>
      <c r="G166" s="98"/>
      <c r="H166" s="98"/>
    </row>
    <row r="167" spans="1:8" ht="15" customHeight="1">
      <c r="A167" s="373"/>
      <c r="B167" s="376"/>
      <c r="C167" s="102" t="s">
        <v>90</v>
      </c>
      <c r="D167" s="90" t="s">
        <v>27</v>
      </c>
      <c r="E167" s="142" t="s">
        <v>385</v>
      </c>
      <c r="F167" s="88">
        <v>38</v>
      </c>
      <c r="G167" s="98"/>
      <c r="H167" s="98"/>
    </row>
    <row r="168" spans="1:8" ht="22.05" customHeight="1">
      <c r="A168" s="373"/>
      <c r="B168" s="83" t="s">
        <v>91</v>
      </c>
      <c r="C168" s="63" t="s">
        <v>92</v>
      </c>
      <c r="D168" s="63" t="s">
        <v>15</v>
      </c>
      <c r="E168" s="63" t="s">
        <v>93</v>
      </c>
      <c r="F168" s="66">
        <v>32</v>
      </c>
      <c r="G168" s="98"/>
      <c r="H168" s="98"/>
    </row>
    <row r="169" spans="1:8" ht="19.95" customHeight="1">
      <c r="A169" s="373"/>
      <c r="B169" s="83" t="s">
        <v>84</v>
      </c>
      <c r="C169" s="63" t="s">
        <v>85</v>
      </c>
      <c r="D169" s="63" t="s">
        <v>27</v>
      </c>
      <c r="E169" s="143" t="s">
        <v>86</v>
      </c>
      <c r="F169" s="66">
        <v>19.98</v>
      </c>
      <c r="G169" s="98"/>
      <c r="H169" s="98"/>
    </row>
    <row r="170" spans="1:8" ht="15" customHeight="1">
      <c r="A170" s="373"/>
      <c r="B170" s="81" t="s">
        <v>42</v>
      </c>
      <c r="C170" s="63" t="s">
        <v>82</v>
      </c>
      <c r="D170" s="63" t="s">
        <v>15</v>
      </c>
      <c r="E170" s="87" t="s">
        <v>83</v>
      </c>
      <c r="F170" s="144">
        <v>16</v>
      </c>
      <c r="G170" s="98"/>
      <c r="H170" s="98"/>
    </row>
    <row r="171" spans="1:8" ht="15" customHeight="1">
      <c r="A171" s="373"/>
      <c r="B171" s="385" t="s">
        <v>65</v>
      </c>
      <c r="C171" s="145" t="s">
        <v>386</v>
      </c>
      <c r="D171" s="146" t="s">
        <v>15</v>
      </c>
      <c r="E171" s="93">
        <v>9787516748053</v>
      </c>
      <c r="F171" s="147">
        <v>28</v>
      </c>
      <c r="G171" s="98"/>
      <c r="H171" s="98"/>
    </row>
    <row r="172" spans="1:8" ht="15" customHeight="1">
      <c r="A172" s="373"/>
      <c r="B172" s="386"/>
      <c r="C172" s="145" t="s">
        <v>387</v>
      </c>
      <c r="D172" s="146" t="s">
        <v>15</v>
      </c>
      <c r="E172" s="93">
        <v>9787516748091</v>
      </c>
      <c r="F172" s="147">
        <v>10</v>
      </c>
      <c r="G172" s="98"/>
      <c r="H172" s="98"/>
    </row>
    <row r="173" spans="1:8" ht="15" customHeight="1">
      <c r="A173" s="373"/>
      <c r="B173" s="387" t="s">
        <v>388</v>
      </c>
      <c r="C173" s="86" t="s">
        <v>389</v>
      </c>
      <c r="D173" s="86" t="s">
        <v>15</v>
      </c>
      <c r="E173" s="81">
        <v>9787516746936</v>
      </c>
      <c r="F173" s="77">
        <v>39</v>
      </c>
      <c r="G173" s="98"/>
      <c r="H173" s="98"/>
    </row>
    <row r="174" spans="1:8" ht="15" customHeight="1">
      <c r="A174" s="373"/>
      <c r="B174" s="386"/>
      <c r="C174" s="86" t="s">
        <v>390</v>
      </c>
      <c r="D174" s="86" t="s">
        <v>15</v>
      </c>
      <c r="E174" s="81">
        <v>9787516746486</v>
      </c>
      <c r="F174" s="77">
        <v>19</v>
      </c>
      <c r="G174" s="98"/>
      <c r="H174" s="98"/>
    </row>
    <row r="175" spans="1:8" ht="24">
      <c r="A175" s="373"/>
      <c r="B175" s="63" t="s">
        <v>391</v>
      </c>
      <c r="C175" s="63" t="s">
        <v>392</v>
      </c>
      <c r="D175" s="86" t="s">
        <v>15</v>
      </c>
      <c r="E175" s="87" t="s">
        <v>393</v>
      </c>
      <c r="F175" s="66">
        <v>40</v>
      </c>
      <c r="G175" s="98"/>
      <c r="H175" s="98"/>
    </row>
    <row r="176" spans="1:8" ht="19.05" customHeight="1">
      <c r="A176" s="373"/>
      <c r="B176" s="63" t="s">
        <v>71</v>
      </c>
      <c r="C176" s="83" t="s">
        <v>394</v>
      </c>
      <c r="D176" s="63" t="s">
        <v>15</v>
      </c>
      <c r="E176" s="137">
        <v>9787516730676</v>
      </c>
      <c r="F176" s="77">
        <v>28</v>
      </c>
      <c r="G176" s="98"/>
      <c r="H176" s="98"/>
    </row>
    <row r="177" spans="1:8" ht="15" customHeight="1">
      <c r="A177" s="373"/>
      <c r="B177" s="381" t="s">
        <v>24</v>
      </c>
      <c r="C177" s="382"/>
      <c r="D177" s="383"/>
      <c r="E177" s="384"/>
      <c r="F177" s="68">
        <f>SUM(F163:F176)</f>
        <v>338.75</v>
      </c>
      <c r="G177" s="98"/>
      <c r="H177" s="98"/>
    </row>
    <row r="178" spans="1:8" ht="15" customHeight="1">
      <c r="A178" s="373" t="s">
        <v>395</v>
      </c>
      <c r="B178" s="374" t="s">
        <v>236</v>
      </c>
      <c r="C178" s="59" t="s">
        <v>78</v>
      </c>
      <c r="D178" s="59" t="s">
        <v>27</v>
      </c>
      <c r="E178" s="81">
        <v>9787040609073</v>
      </c>
      <c r="F178" s="77">
        <v>14.35</v>
      </c>
      <c r="G178" s="98"/>
      <c r="H178" s="98"/>
    </row>
    <row r="179" spans="1:8" ht="24">
      <c r="A179" s="373"/>
      <c r="B179" s="374"/>
      <c r="C179" s="138" t="s">
        <v>79</v>
      </c>
      <c r="D179" s="138" t="s">
        <v>80</v>
      </c>
      <c r="E179" s="139" t="s">
        <v>81</v>
      </c>
      <c r="F179" s="77">
        <v>7.87</v>
      </c>
      <c r="G179" s="98"/>
      <c r="H179" s="98"/>
    </row>
    <row r="180" spans="1:8" ht="15" customHeight="1">
      <c r="A180" s="373"/>
      <c r="B180" s="83" t="s">
        <v>381</v>
      </c>
      <c r="C180" s="63" t="s">
        <v>382</v>
      </c>
      <c r="D180" s="90" t="s">
        <v>15</v>
      </c>
      <c r="E180" s="140" t="s">
        <v>383</v>
      </c>
      <c r="F180" s="141">
        <v>28</v>
      </c>
      <c r="G180" s="98"/>
      <c r="H180" s="98"/>
    </row>
    <row r="181" spans="1:8" ht="15" customHeight="1">
      <c r="A181" s="373"/>
      <c r="B181" s="375" t="s">
        <v>87</v>
      </c>
      <c r="C181" s="102" t="s">
        <v>88</v>
      </c>
      <c r="D181" s="90" t="s">
        <v>27</v>
      </c>
      <c r="E181" s="140" t="s">
        <v>384</v>
      </c>
      <c r="F181" s="141">
        <v>18.55</v>
      </c>
      <c r="G181" s="98"/>
      <c r="H181" s="98"/>
    </row>
    <row r="182" spans="1:8" ht="15" customHeight="1">
      <c r="A182" s="373"/>
      <c r="B182" s="376"/>
      <c r="C182" s="102" t="s">
        <v>90</v>
      </c>
      <c r="D182" s="90" t="s">
        <v>27</v>
      </c>
      <c r="E182" s="142" t="s">
        <v>385</v>
      </c>
      <c r="F182" s="88">
        <v>38</v>
      </c>
      <c r="G182" s="98"/>
      <c r="H182" s="98"/>
    </row>
    <row r="183" spans="1:8" ht="15" customHeight="1">
      <c r="A183" s="373"/>
      <c r="B183" s="83" t="s">
        <v>91</v>
      </c>
      <c r="C183" s="63" t="s">
        <v>92</v>
      </c>
      <c r="D183" s="63" t="s">
        <v>15</v>
      </c>
      <c r="E183" s="63" t="s">
        <v>93</v>
      </c>
      <c r="F183" s="66">
        <v>32</v>
      </c>
      <c r="G183" s="98"/>
      <c r="H183" s="98"/>
    </row>
    <row r="184" spans="1:8" ht="15" customHeight="1">
      <c r="A184" s="373"/>
      <c r="B184" s="83" t="s">
        <v>84</v>
      </c>
      <c r="C184" s="63" t="s">
        <v>85</v>
      </c>
      <c r="D184" s="63" t="s">
        <v>27</v>
      </c>
      <c r="E184" s="143" t="s">
        <v>86</v>
      </c>
      <c r="F184" s="66">
        <v>19.98</v>
      </c>
      <c r="G184" s="98"/>
      <c r="H184" s="98"/>
    </row>
    <row r="185" spans="1:8" ht="15" customHeight="1">
      <c r="A185" s="373"/>
      <c r="B185" s="81" t="s">
        <v>42</v>
      </c>
      <c r="C185" s="63" t="s">
        <v>82</v>
      </c>
      <c r="D185" s="63" t="s">
        <v>15</v>
      </c>
      <c r="E185" s="87" t="s">
        <v>83</v>
      </c>
      <c r="F185" s="144">
        <v>16</v>
      </c>
      <c r="G185" s="98"/>
      <c r="H185" s="98"/>
    </row>
    <row r="186" spans="1:8" ht="15" customHeight="1">
      <c r="A186" s="373"/>
      <c r="B186" s="385" t="s">
        <v>65</v>
      </c>
      <c r="C186" s="145" t="s">
        <v>386</v>
      </c>
      <c r="D186" s="146" t="s">
        <v>15</v>
      </c>
      <c r="E186" s="93">
        <v>9787516748053</v>
      </c>
      <c r="F186" s="147">
        <v>28</v>
      </c>
      <c r="G186" s="98"/>
      <c r="H186" s="98"/>
    </row>
    <row r="187" spans="1:8" ht="15" customHeight="1">
      <c r="A187" s="373"/>
      <c r="B187" s="386"/>
      <c r="C187" s="145" t="s">
        <v>387</v>
      </c>
      <c r="D187" s="146" t="s">
        <v>15</v>
      </c>
      <c r="E187" s="93">
        <v>9787516748091</v>
      </c>
      <c r="F187" s="147">
        <v>10</v>
      </c>
      <c r="G187" s="98"/>
      <c r="H187" s="98"/>
    </row>
    <row r="188" spans="1:8" ht="15" customHeight="1">
      <c r="A188" s="373"/>
      <c r="B188" s="387" t="s">
        <v>388</v>
      </c>
      <c r="C188" s="86" t="s">
        <v>389</v>
      </c>
      <c r="D188" s="86" t="s">
        <v>15</v>
      </c>
      <c r="E188" s="81">
        <v>9787516746936</v>
      </c>
      <c r="F188" s="77">
        <v>39</v>
      </c>
      <c r="G188" s="98"/>
      <c r="H188" s="98"/>
    </row>
    <row r="189" spans="1:8" ht="15" customHeight="1">
      <c r="A189" s="373"/>
      <c r="B189" s="386"/>
      <c r="C189" s="86" t="s">
        <v>390</v>
      </c>
      <c r="D189" s="86" t="s">
        <v>15</v>
      </c>
      <c r="E189" s="81">
        <v>9787516746486</v>
      </c>
      <c r="F189" s="77">
        <v>19</v>
      </c>
      <c r="G189" s="98"/>
      <c r="H189" s="98"/>
    </row>
    <row r="190" spans="1:8" ht="24">
      <c r="A190" s="373"/>
      <c r="B190" s="63" t="s">
        <v>391</v>
      </c>
      <c r="C190" s="63" t="s">
        <v>392</v>
      </c>
      <c r="D190" s="86" t="s">
        <v>15</v>
      </c>
      <c r="E190" s="87" t="s">
        <v>393</v>
      </c>
      <c r="F190" s="66">
        <v>40</v>
      </c>
      <c r="G190" s="98"/>
      <c r="H190" s="98"/>
    </row>
    <row r="191" spans="1:8" ht="15" customHeight="1">
      <c r="A191" s="373"/>
      <c r="B191" s="83" t="s">
        <v>396</v>
      </c>
      <c r="C191" s="86" t="s">
        <v>396</v>
      </c>
      <c r="D191" s="86" t="s">
        <v>15</v>
      </c>
      <c r="E191" s="148">
        <v>9787516701959</v>
      </c>
      <c r="F191" s="77">
        <v>25</v>
      </c>
      <c r="G191" s="98"/>
      <c r="H191" s="98"/>
    </row>
    <row r="192" spans="1:8" ht="15" customHeight="1">
      <c r="A192" s="373"/>
      <c r="B192" s="381" t="s">
        <v>24</v>
      </c>
      <c r="C192" s="382"/>
      <c r="D192" s="383"/>
      <c r="E192" s="384"/>
      <c r="F192" s="68">
        <f>SUM(F178:F191)</f>
        <v>335.75</v>
      </c>
      <c r="G192" s="98"/>
      <c r="H192" s="98"/>
    </row>
    <row r="193" spans="1:8" ht="15" customHeight="1">
      <c r="A193" s="373" t="s">
        <v>397</v>
      </c>
      <c r="B193" s="374" t="s">
        <v>236</v>
      </c>
      <c r="C193" s="59" t="s">
        <v>78</v>
      </c>
      <c r="D193" s="59" t="s">
        <v>27</v>
      </c>
      <c r="E193" s="81">
        <v>9787040609073</v>
      </c>
      <c r="F193" s="77">
        <v>14.35</v>
      </c>
      <c r="G193" s="98"/>
      <c r="H193" s="98"/>
    </row>
    <row r="194" spans="1:8" ht="24">
      <c r="A194" s="373"/>
      <c r="B194" s="374"/>
      <c r="C194" s="138" t="s">
        <v>79</v>
      </c>
      <c r="D194" s="138" t="s">
        <v>80</v>
      </c>
      <c r="E194" s="139" t="s">
        <v>81</v>
      </c>
      <c r="F194" s="77">
        <v>7.87</v>
      </c>
      <c r="G194" s="98"/>
      <c r="H194" s="98"/>
    </row>
    <row r="195" spans="1:8" ht="15" customHeight="1">
      <c r="A195" s="373"/>
      <c r="B195" s="83" t="s">
        <v>381</v>
      </c>
      <c r="C195" s="63" t="s">
        <v>382</v>
      </c>
      <c r="D195" s="90" t="s">
        <v>15</v>
      </c>
      <c r="E195" s="140" t="s">
        <v>383</v>
      </c>
      <c r="F195" s="141">
        <v>28</v>
      </c>
      <c r="G195" s="98"/>
      <c r="H195" s="98"/>
    </row>
    <row r="196" spans="1:8" ht="15" customHeight="1">
      <c r="A196" s="373"/>
      <c r="B196" s="375" t="s">
        <v>87</v>
      </c>
      <c r="C196" s="102" t="s">
        <v>88</v>
      </c>
      <c r="D196" s="90" t="s">
        <v>27</v>
      </c>
      <c r="E196" s="140" t="s">
        <v>384</v>
      </c>
      <c r="F196" s="141">
        <v>18.55</v>
      </c>
      <c r="G196" s="98"/>
      <c r="H196" s="98"/>
    </row>
    <row r="197" spans="1:8" ht="15" customHeight="1">
      <c r="A197" s="373"/>
      <c r="B197" s="376"/>
      <c r="C197" s="102" t="s">
        <v>90</v>
      </c>
      <c r="D197" s="90" t="s">
        <v>27</v>
      </c>
      <c r="E197" s="142" t="s">
        <v>385</v>
      </c>
      <c r="F197" s="88">
        <v>38</v>
      </c>
      <c r="G197" s="98"/>
      <c r="H197" s="98"/>
    </row>
    <row r="198" spans="1:8" ht="15" customHeight="1">
      <c r="A198" s="373"/>
      <c r="B198" s="83" t="s">
        <v>91</v>
      </c>
      <c r="C198" s="63" t="s">
        <v>92</v>
      </c>
      <c r="D198" s="63" t="s">
        <v>15</v>
      </c>
      <c r="E198" s="63" t="s">
        <v>93</v>
      </c>
      <c r="F198" s="66">
        <v>32</v>
      </c>
      <c r="G198" s="98"/>
      <c r="H198" s="98"/>
    </row>
    <row r="199" spans="1:8" ht="15" customHeight="1">
      <c r="A199" s="373"/>
      <c r="B199" s="83" t="s">
        <v>84</v>
      </c>
      <c r="C199" s="63" t="s">
        <v>85</v>
      </c>
      <c r="D199" s="63" t="s">
        <v>27</v>
      </c>
      <c r="E199" s="143" t="s">
        <v>86</v>
      </c>
      <c r="F199" s="66">
        <v>19.98</v>
      </c>
      <c r="G199" s="98"/>
      <c r="H199" s="98"/>
    </row>
    <row r="200" spans="1:8" ht="15" customHeight="1">
      <c r="A200" s="373"/>
      <c r="B200" s="81" t="s">
        <v>42</v>
      </c>
      <c r="C200" s="63" t="s">
        <v>82</v>
      </c>
      <c r="D200" s="63" t="s">
        <v>15</v>
      </c>
      <c r="E200" s="87" t="s">
        <v>83</v>
      </c>
      <c r="F200" s="144">
        <v>16</v>
      </c>
      <c r="G200" s="98"/>
      <c r="H200" s="98"/>
    </row>
    <row r="201" spans="1:8" ht="15" customHeight="1">
      <c r="A201" s="373"/>
      <c r="B201" s="385" t="s">
        <v>65</v>
      </c>
      <c r="C201" s="145" t="s">
        <v>386</v>
      </c>
      <c r="D201" s="146" t="s">
        <v>15</v>
      </c>
      <c r="E201" s="93">
        <v>9787516748053</v>
      </c>
      <c r="F201" s="147">
        <v>28</v>
      </c>
      <c r="G201" s="98"/>
      <c r="H201" s="98"/>
    </row>
    <row r="202" spans="1:8" ht="15" customHeight="1">
      <c r="A202" s="373"/>
      <c r="B202" s="386"/>
      <c r="C202" s="145" t="s">
        <v>387</v>
      </c>
      <c r="D202" s="146" t="s">
        <v>15</v>
      </c>
      <c r="E202" s="93">
        <v>9787516748091</v>
      </c>
      <c r="F202" s="147">
        <v>10</v>
      </c>
      <c r="G202" s="98"/>
      <c r="H202" s="98"/>
    </row>
    <row r="203" spans="1:8" ht="15" customHeight="1">
      <c r="A203" s="373"/>
      <c r="B203" s="387" t="s">
        <v>388</v>
      </c>
      <c r="C203" s="86" t="s">
        <v>389</v>
      </c>
      <c r="D203" s="86" t="s">
        <v>15</v>
      </c>
      <c r="E203" s="81">
        <v>9787516746936</v>
      </c>
      <c r="F203" s="77">
        <v>39</v>
      </c>
      <c r="G203" s="98"/>
      <c r="H203" s="98"/>
    </row>
    <row r="204" spans="1:8" ht="15" customHeight="1">
      <c r="A204" s="373"/>
      <c r="B204" s="386"/>
      <c r="C204" s="86" t="s">
        <v>390</v>
      </c>
      <c r="D204" s="86" t="s">
        <v>15</v>
      </c>
      <c r="E204" s="81">
        <v>9787516746486</v>
      </c>
      <c r="F204" s="77">
        <v>19</v>
      </c>
      <c r="G204" s="98"/>
      <c r="H204" s="98"/>
    </row>
    <row r="205" spans="1:8" ht="28.95" customHeight="1">
      <c r="A205" s="373"/>
      <c r="B205" s="63" t="s">
        <v>391</v>
      </c>
      <c r="C205" s="63" t="s">
        <v>392</v>
      </c>
      <c r="D205" s="86" t="s">
        <v>15</v>
      </c>
      <c r="E205" s="87" t="s">
        <v>393</v>
      </c>
      <c r="F205" s="66">
        <v>40</v>
      </c>
      <c r="G205" s="98"/>
      <c r="H205" s="98"/>
    </row>
    <row r="206" spans="1:8" ht="15" customHeight="1">
      <c r="A206" s="373"/>
      <c r="B206" s="83" t="s">
        <v>398</v>
      </c>
      <c r="C206" s="149" t="s">
        <v>399</v>
      </c>
      <c r="D206" s="86" t="s">
        <v>15</v>
      </c>
      <c r="E206" s="150" t="s">
        <v>400</v>
      </c>
      <c r="F206" s="77">
        <v>22</v>
      </c>
      <c r="G206" s="98"/>
      <c r="H206" s="98"/>
    </row>
    <row r="207" spans="1:8" ht="15" customHeight="1">
      <c r="A207" s="373"/>
      <c r="B207" s="381" t="s">
        <v>24</v>
      </c>
      <c r="C207" s="382"/>
      <c r="D207" s="383"/>
      <c r="E207" s="384"/>
      <c r="F207" s="68">
        <f>SUM(F193:F206)</f>
        <v>332.75</v>
      </c>
      <c r="G207" s="98"/>
      <c r="H207" s="98"/>
    </row>
    <row r="208" spans="1:8" ht="15" customHeight="1">
      <c r="A208" s="373" t="s">
        <v>401</v>
      </c>
      <c r="B208" s="374" t="s">
        <v>236</v>
      </c>
      <c r="C208" s="59" t="s">
        <v>78</v>
      </c>
      <c r="D208" s="59" t="s">
        <v>27</v>
      </c>
      <c r="E208" s="81">
        <v>9787040609073</v>
      </c>
      <c r="F208" s="77">
        <v>14.35</v>
      </c>
      <c r="G208" s="98"/>
      <c r="H208" s="98"/>
    </row>
    <row r="209" spans="1:8" ht="24">
      <c r="A209" s="373"/>
      <c r="B209" s="374"/>
      <c r="C209" s="138" t="s">
        <v>79</v>
      </c>
      <c r="D209" s="138" t="s">
        <v>80</v>
      </c>
      <c r="E209" s="139" t="s">
        <v>81</v>
      </c>
      <c r="F209" s="77">
        <v>7.87</v>
      </c>
      <c r="G209" s="98"/>
      <c r="H209" s="98"/>
    </row>
    <row r="210" spans="1:8" ht="25.95" customHeight="1">
      <c r="A210" s="373"/>
      <c r="B210" s="83" t="s">
        <v>381</v>
      </c>
      <c r="C210" s="63" t="s">
        <v>382</v>
      </c>
      <c r="D210" s="90" t="s">
        <v>15</v>
      </c>
      <c r="E210" s="140" t="s">
        <v>383</v>
      </c>
      <c r="F210" s="141">
        <v>28</v>
      </c>
      <c r="G210" s="98"/>
      <c r="H210" s="98"/>
    </row>
    <row r="211" spans="1:8" ht="15" customHeight="1">
      <c r="A211" s="373"/>
      <c r="B211" s="375" t="s">
        <v>87</v>
      </c>
      <c r="C211" s="102" t="s">
        <v>88</v>
      </c>
      <c r="D211" s="90" t="s">
        <v>27</v>
      </c>
      <c r="E211" s="140" t="s">
        <v>384</v>
      </c>
      <c r="F211" s="141">
        <v>18.55</v>
      </c>
      <c r="G211" s="98"/>
      <c r="H211" s="98"/>
    </row>
    <row r="212" spans="1:8" ht="15" customHeight="1">
      <c r="A212" s="373"/>
      <c r="B212" s="376"/>
      <c r="C212" s="102" t="s">
        <v>90</v>
      </c>
      <c r="D212" s="90" t="s">
        <v>27</v>
      </c>
      <c r="E212" s="142" t="s">
        <v>385</v>
      </c>
      <c r="F212" s="88">
        <v>38</v>
      </c>
      <c r="G212" s="98"/>
      <c r="H212" s="98"/>
    </row>
    <row r="213" spans="1:8" ht="15" customHeight="1">
      <c r="A213" s="373"/>
      <c r="B213" s="83" t="s">
        <v>91</v>
      </c>
      <c r="C213" s="63" t="s">
        <v>92</v>
      </c>
      <c r="D213" s="63" t="s">
        <v>15</v>
      </c>
      <c r="E213" s="63" t="s">
        <v>93</v>
      </c>
      <c r="F213" s="66">
        <v>32</v>
      </c>
      <c r="G213" s="98"/>
      <c r="H213" s="98"/>
    </row>
    <row r="214" spans="1:8" ht="15" customHeight="1">
      <c r="A214" s="373"/>
      <c r="B214" s="83" t="s">
        <v>84</v>
      </c>
      <c r="C214" s="63" t="s">
        <v>85</v>
      </c>
      <c r="D214" s="63" t="s">
        <v>27</v>
      </c>
      <c r="E214" s="143" t="s">
        <v>86</v>
      </c>
      <c r="F214" s="66">
        <v>19.98</v>
      </c>
      <c r="G214" s="98"/>
      <c r="H214" s="98"/>
    </row>
    <row r="215" spans="1:8" ht="15" customHeight="1">
      <c r="A215" s="373"/>
      <c r="B215" s="81" t="s">
        <v>42</v>
      </c>
      <c r="C215" s="63" t="s">
        <v>82</v>
      </c>
      <c r="D215" s="63" t="s">
        <v>15</v>
      </c>
      <c r="E215" s="87" t="s">
        <v>83</v>
      </c>
      <c r="F215" s="144">
        <v>16</v>
      </c>
      <c r="G215" s="98"/>
      <c r="H215" s="98"/>
    </row>
    <row r="216" spans="1:8" ht="15" customHeight="1">
      <c r="A216" s="373"/>
      <c r="B216" s="375" t="s">
        <v>402</v>
      </c>
      <c r="C216" s="100" t="s">
        <v>303</v>
      </c>
      <c r="D216" s="100" t="s">
        <v>15</v>
      </c>
      <c r="E216" s="100" t="s">
        <v>304</v>
      </c>
      <c r="F216" s="77">
        <v>20</v>
      </c>
      <c r="G216" s="98"/>
      <c r="H216" s="98"/>
    </row>
    <row r="217" spans="1:8" ht="15" customHeight="1">
      <c r="A217" s="373"/>
      <c r="B217" s="376"/>
      <c r="C217" s="100" t="s">
        <v>305</v>
      </c>
      <c r="D217" s="100" t="s">
        <v>15</v>
      </c>
      <c r="E217" s="100" t="s">
        <v>306</v>
      </c>
      <c r="F217" s="77">
        <v>10</v>
      </c>
      <c r="G217" s="98"/>
      <c r="H217" s="98"/>
    </row>
    <row r="218" spans="1:8" ht="15" customHeight="1">
      <c r="A218" s="373"/>
      <c r="B218" s="377" t="s">
        <v>118</v>
      </c>
      <c r="C218" s="86" t="s">
        <v>403</v>
      </c>
      <c r="D218" s="86" t="s">
        <v>15</v>
      </c>
      <c r="E218" s="81">
        <v>9787516758700</v>
      </c>
      <c r="F218" s="77">
        <v>39</v>
      </c>
      <c r="G218" s="98"/>
      <c r="H218" s="98"/>
    </row>
    <row r="219" spans="1:8" ht="15" customHeight="1">
      <c r="A219" s="373"/>
      <c r="B219" s="376"/>
      <c r="C219" s="86" t="s">
        <v>404</v>
      </c>
      <c r="D219" s="86" t="s">
        <v>15</v>
      </c>
      <c r="E219" s="81">
        <v>9787516755280</v>
      </c>
      <c r="F219" s="77">
        <v>39</v>
      </c>
      <c r="G219" s="98"/>
      <c r="H219" s="98"/>
    </row>
    <row r="220" spans="1:8" ht="15" customHeight="1">
      <c r="A220" s="373"/>
      <c r="B220" s="378" t="s">
        <v>94</v>
      </c>
      <c r="C220" s="86" t="s">
        <v>95</v>
      </c>
      <c r="D220" s="86" t="s">
        <v>15</v>
      </c>
      <c r="E220" s="81">
        <v>9787516735435</v>
      </c>
      <c r="F220" s="77">
        <v>19.8</v>
      </c>
      <c r="G220" s="98"/>
      <c r="H220" s="98"/>
    </row>
    <row r="221" spans="1:8" ht="15" customHeight="1">
      <c r="A221" s="373"/>
      <c r="B221" s="376"/>
      <c r="C221" s="86" t="s">
        <v>96</v>
      </c>
      <c r="D221" s="86" t="s">
        <v>15</v>
      </c>
      <c r="E221" s="81">
        <v>9787516736357</v>
      </c>
      <c r="F221" s="77">
        <v>9</v>
      </c>
      <c r="G221" s="98"/>
      <c r="H221" s="98"/>
    </row>
    <row r="222" spans="1:8" ht="15" customHeight="1">
      <c r="A222" s="373"/>
      <c r="B222" s="377" t="s">
        <v>405</v>
      </c>
      <c r="C222" s="86" t="s">
        <v>231</v>
      </c>
      <c r="D222" s="86" t="s">
        <v>15</v>
      </c>
      <c r="E222" s="81">
        <v>9787516747629</v>
      </c>
      <c r="F222" s="77">
        <v>31</v>
      </c>
      <c r="G222" s="98"/>
      <c r="H222" s="98"/>
    </row>
    <row r="223" spans="1:8" ht="15" customHeight="1">
      <c r="A223" s="373"/>
      <c r="B223" s="376"/>
      <c r="C223" s="151" t="s">
        <v>406</v>
      </c>
      <c r="D223" s="151" t="s">
        <v>15</v>
      </c>
      <c r="E223" s="81">
        <v>9787516713662</v>
      </c>
      <c r="F223" s="77">
        <v>46</v>
      </c>
      <c r="G223" s="98"/>
      <c r="H223" s="98"/>
    </row>
    <row r="224" spans="1:8" ht="15" customHeight="1">
      <c r="A224" s="373"/>
      <c r="B224" s="377" t="s">
        <v>407</v>
      </c>
      <c r="C224" s="86" t="s">
        <v>126</v>
      </c>
      <c r="D224" s="152" t="s">
        <v>15</v>
      </c>
      <c r="E224" s="81">
        <v>9787516735725</v>
      </c>
      <c r="F224" s="77">
        <v>51</v>
      </c>
      <c r="G224" s="98"/>
      <c r="H224" s="98"/>
    </row>
    <row r="225" spans="1:8" ht="15" customHeight="1">
      <c r="A225" s="373"/>
      <c r="B225" s="377"/>
      <c r="C225" s="100" t="s">
        <v>408</v>
      </c>
      <c r="D225" s="152" t="s">
        <v>15</v>
      </c>
      <c r="E225" s="81">
        <v>9787516748060</v>
      </c>
      <c r="F225" s="77">
        <v>49</v>
      </c>
      <c r="G225" s="98"/>
      <c r="H225" s="98"/>
    </row>
    <row r="226" spans="1:8" ht="15" customHeight="1">
      <c r="A226" s="373"/>
      <c r="B226" s="377"/>
      <c r="C226" s="86" t="s">
        <v>126</v>
      </c>
      <c r="D226" s="152" t="s">
        <v>15</v>
      </c>
      <c r="E226" s="81">
        <v>9787516735725</v>
      </c>
      <c r="F226" s="77">
        <v>51</v>
      </c>
      <c r="G226" s="98"/>
      <c r="H226" s="98"/>
    </row>
    <row r="227" spans="1:8" ht="15" customHeight="1">
      <c r="A227" s="373"/>
      <c r="B227" s="376"/>
      <c r="C227" s="151" t="s">
        <v>115</v>
      </c>
      <c r="D227" s="151" t="s">
        <v>15</v>
      </c>
      <c r="E227" s="76">
        <v>9787516749012</v>
      </c>
      <c r="F227" s="77">
        <v>38</v>
      </c>
      <c r="G227" s="98"/>
      <c r="H227" s="98"/>
    </row>
    <row r="228" spans="1:8" ht="15" customHeight="1">
      <c r="A228" s="373"/>
      <c r="B228" s="381" t="s">
        <v>24</v>
      </c>
      <c r="C228" s="382"/>
      <c r="D228" s="383"/>
      <c r="E228" s="384"/>
      <c r="F228" s="68">
        <f>SUM(F208:F227)</f>
        <v>577.54999999999995</v>
      </c>
      <c r="G228" s="98"/>
      <c r="H228" s="98"/>
    </row>
    <row r="229" spans="1:8" ht="15" customHeight="1">
      <c r="A229" s="373" t="s">
        <v>409</v>
      </c>
      <c r="B229" s="374" t="s">
        <v>236</v>
      </c>
      <c r="C229" s="59" t="s">
        <v>78</v>
      </c>
      <c r="D229" s="59" t="s">
        <v>27</v>
      </c>
      <c r="E229" s="81">
        <v>9787040609073</v>
      </c>
      <c r="F229" s="77">
        <v>14.35</v>
      </c>
      <c r="G229" s="98"/>
      <c r="H229" s="98"/>
    </row>
    <row r="230" spans="1:8" ht="24">
      <c r="A230" s="373"/>
      <c r="B230" s="374"/>
      <c r="C230" s="138" t="s">
        <v>79</v>
      </c>
      <c r="D230" s="138" t="s">
        <v>80</v>
      </c>
      <c r="E230" s="139" t="s">
        <v>81</v>
      </c>
      <c r="F230" s="77">
        <v>7.87</v>
      </c>
      <c r="G230" s="98"/>
      <c r="H230" s="98"/>
    </row>
    <row r="231" spans="1:8" ht="15" customHeight="1">
      <c r="A231" s="373"/>
      <c r="B231" s="83" t="s">
        <v>381</v>
      </c>
      <c r="C231" s="63" t="s">
        <v>382</v>
      </c>
      <c r="D231" s="90" t="s">
        <v>15</v>
      </c>
      <c r="E231" s="140" t="s">
        <v>383</v>
      </c>
      <c r="F231" s="141">
        <v>28</v>
      </c>
      <c r="G231" s="98"/>
      <c r="H231" s="98"/>
    </row>
    <row r="232" spans="1:8" ht="15" customHeight="1">
      <c r="A232" s="373"/>
      <c r="B232" s="375" t="s">
        <v>87</v>
      </c>
      <c r="C232" s="102" t="s">
        <v>88</v>
      </c>
      <c r="D232" s="90" t="s">
        <v>27</v>
      </c>
      <c r="E232" s="140" t="s">
        <v>384</v>
      </c>
      <c r="F232" s="141">
        <v>18.55</v>
      </c>
      <c r="G232" s="98"/>
      <c r="H232" s="98"/>
    </row>
    <row r="233" spans="1:8" ht="15" customHeight="1">
      <c r="A233" s="373"/>
      <c r="B233" s="376"/>
      <c r="C233" s="102" t="s">
        <v>90</v>
      </c>
      <c r="D233" s="90" t="s">
        <v>27</v>
      </c>
      <c r="E233" s="142" t="s">
        <v>385</v>
      </c>
      <c r="F233" s="88">
        <v>38</v>
      </c>
      <c r="G233" s="98"/>
      <c r="H233" s="98"/>
    </row>
    <row r="234" spans="1:8" ht="15" customHeight="1">
      <c r="A234" s="373"/>
      <c r="B234" s="83" t="s">
        <v>91</v>
      </c>
      <c r="C234" s="63" t="s">
        <v>92</v>
      </c>
      <c r="D234" s="63" t="s">
        <v>15</v>
      </c>
      <c r="E234" s="63" t="s">
        <v>93</v>
      </c>
      <c r="F234" s="66">
        <v>32</v>
      </c>
      <c r="G234" s="98"/>
      <c r="H234" s="98"/>
    </row>
    <row r="235" spans="1:8" ht="15" customHeight="1">
      <c r="A235" s="373"/>
      <c r="B235" s="83" t="s">
        <v>84</v>
      </c>
      <c r="C235" s="63" t="s">
        <v>85</v>
      </c>
      <c r="D235" s="63" t="s">
        <v>27</v>
      </c>
      <c r="E235" s="143" t="s">
        <v>86</v>
      </c>
      <c r="F235" s="66">
        <v>19.98</v>
      </c>
      <c r="G235" s="98"/>
      <c r="H235" s="98"/>
    </row>
    <row r="236" spans="1:8" ht="15" customHeight="1">
      <c r="A236" s="373"/>
      <c r="B236" s="81" t="s">
        <v>42</v>
      </c>
      <c r="C236" s="63" t="s">
        <v>82</v>
      </c>
      <c r="D236" s="63" t="s">
        <v>15</v>
      </c>
      <c r="E236" s="87" t="s">
        <v>83</v>
      </c>
      <c r="F236" s="144">
        <v>16</v>
      </c>
      <c r="G236" s="98"/>
      <c r="H236" s="98"/>
    </row>
    <row r="237" spans="1:8" ht="15" customHeight="1">
      <c r="A237" s="373"/>
      <c r="B237" s="375" t="s">
        <v>402</v>
      </c>
      <c r="C237" s="100" t="s">
        <v>303</v>
      </c>
      <c r="D237" s="100" t="s">
        <v>15</v>
      </c>
      <c r="E237" s="100" t="s">
        <v>304</v>
      </c>
      <c r="F237" s="77">
        <v>20</v>
      </c>
      <c r="G237" s="98"/>
      <c r="H237" s="98"/>
    </row>
    <row r="238" spans="1:8" ht="15" customHeight="1">
      <c r="A238" s="373"/>
      <c r="B238" s="376"/>
      <c r="C238" s="100" t="s">
        <v>305</v>
      </c>
      <c r="D238" s="100" t="s">
        <v>15</v>
      </c>
      <c r="E238" s="100" t="s">
        <v>306</v>
      </c>
      <c r="F238" s="77">
        <v>10</v>
      </c>
      <c r="G238" s="98"/>
      <c r="H238" s="98"/>
    </row>
    <row r="239" spans="1:8" ht="15" customHeight="1">
      <c r="A239" s="373"/>
      <c r="B239" s="377" t="s">
        <v>118</v>
      </c>
      <c r="C239" s="86" t="s">
        <v>403</v>
      </c>
      <c r="D239" s="86" t="s">
        <v>15</v>
      </c>
      <c r="E239" s="81">
        <v>9787516758700</v>
      </c>
      <c r="F239" s="77">
        <v>39</v>
      </c>
      <c r="G239" s="98"/>
      <c r="H239" s="98"/>
    </row>
    <row r="240" spans="1:8" ht="15" customHeight="1">
      <c r="A240" s="373"/>
      <c r="B240" s="376"/>
      <c r="C240" s="86" t="s">
        <v>404</v>
      </c>
      <c r="D240" s="86" t="s">
        <v>15</v>
      </c>
      <c r="E240" s="81">
        <v>9787516755280</v>
      </c>
      <c r="F240" s="77">
        <v>39</v>
      </c>
      <c r="G240" s="98"/>
      <c r="H240" s="98"/>
    </row>
    <row r="241" spans="1:8" ht="15" customHeight="1">
      <c r="A241" s="373"/>
      <c r="B241" s="378" t="s">
        <v>94</v>
      </c>
      <c r="C241" s="86" t="s">
        <v>95</v>
      </c>
      <c r="D241" s="86" t="s">
        <v>15</v>
      </c>
      <c r="E241" s="81">
        <v>9787516735435</v>
      </c>
      <c r="F241" s="77">
        <v>19.8</v>
      </c>
      <c r="G241" s="98"/>
      <c r="H241" s="98"/>
    </row>
    <row r="242" spans="1:8" ht="15" customHeight="1">
      <c r="A242" s="373"/>
      <c r="B242" s="376"/>
      <c r="C242" s="86" t="s">
        <v>96</v>
      </c>
      <c r="D242" s="86" t="s">
        <v>15</v>
      </c>
      <c r="E242" s="81">
        <v>9787516736357</v>
      </c>
      <c r="F242" s="77">
        <v>9</v>
      </c>
      <c r="G242" s="98"/>
      <c r="H242" s="98"/>
    </row>
    <row r="243" spans="1:8" ht="15" customHeight="1">
      <c r="A243" s="373"/>
      <c r="B243" s="375" t="s">
        <v>231</v>
      </c>
      <c r="C243" s="86" t="s">
        <v>231</v>
      </c>
      <c r="D243" s="86" t="s">
        <v>15</v>
      </c>
      <c r="E243" s="81">
        <v>9787516747629</v>
      </c>
      <c r="F243" s="77">
        <v>31</v>
      </c>
      <c r="G243" s="98"/>
      <c r="H243" s="98"/>
    </row>
    <row r="244" spans="1:8" ht="15" customHeight="1">
      <c r="A244" s="373"/>
      <c r="B244" s="376"/>
      <c r="C244" s="151" t="s">
        <v>406</v>
      </c>
      <c r="D244" s="151" t="s">
        <v>15</v>
      </c>
      <c r="E244" s="81">
        <v>9787516713662</v>
      </c>
      <c r="F244" s="77">
        <v>46</v>
      </c>
      <c r="G244" s="98"/>
      <c r="H244" s="98"/>
    </row>
    <row r="245" spans="1:8" ht="15" customHeight="1">
      <c r="A245" s="373"/>
      <c r="B245" s="83" t="s">
        <v>410</v>
      </c>
      <c r="C245" s="100" t="s">
        <v>411</v>
      </c>
      <c r="D245" s="100" t="s">
        <v>38</v>
      </c>
      <c r="E245" s="81">
        <v>9787111679844</v>
      </c>
      <c r="F245" s="66">
        <v>55</v>
      </c>
      <c r="G245" s="98"/>
      <c r="H245" s="98"/>
    </row>
    <row r="246" spans="1:8" ht="15" customHeight="1">
      <c r="A246" s="373"/>
      <c r="B246" s="381" t="s">
        <v>24</v>
      </c>
      <c r="C246" s="382"/>
      <c r="D246" s="383"/>
      <c r="E246" s="384"/>
      <c r="F246" s="68">
        <f>SUM(F229:F244)</f>
        <v>388.55</v>
      </c>
      <c r="G246" s="98"/>
      <c r="H246" s="98"/>
    </row>
    <row r="247" spans="1:8" ht="15" customHeight="1">
      <c r="A247" s="373" t="s">
        <v>412</v>
      </c>
      <c r="B247" s="374" t="s">
        <v>236</v>
      </c>
      <c r="C247" s="59" t="s">
        <v>78</v>
      </c>
      <c r="D247" s="59" t="s">
        <v>27</v>
      </c>
      <c r="E247" s="81">
        <v>9787040609073</v>
      </c>
      <c r="F247" s="77">
        <v>14.35</v>
      </c>
      <c r="G247" s="98"/>
      <c r="H247" s="98"/>
    </row>
    <row r="248" spans="1:8" ht="24">
      <c r="A248" s="373"/>
      <c r="B248" s="374"/>
      <c r="C248" s="138" t="s">
        <v>79</v>
      </c>
      <c r="D248" s="138" t="s">
        <v>80</v>
      </c>
      <c r="E248" s="139" t="s">
        <v>81</v>
      </c>
      <c r="F248" s="77">
        <v>7.87</v>
      </c>
      <c r="G248" s="98"/>
      <c r="H248" s="98"/>
    </row>
    <row r="249" spans="1:8" ht="15" customHeight="1">
      <c r="A249" s="373"/>
      <c r="B249" s="83" t="s">
        <v>381</v>
      </c>
      <c r="C249" s="63" t="s">
        <v>382</v>
      </c>
      <c r="D249" s="90" t="s">
        <v>15</v>
      </c>
      <c r="E249" s="140" t="s">
        <v>383</v>
      </c>
      <c r="F249" s="141">
        <v>28</v>
      </c>
      <c r="G249" s="98"/>
      <c r="H249" s="98"/>
    </row>
    <row r="250" spans="1:8" ht="15" customHeight="1">
      <c r="A250" s="373"/>
      <c r="B250" s="375" t="s">
        <v>87</v>
      </c>
      <c r="C250" s="102" t="s">
        <v>88</v>
      </c>
      <c r="D250" s="90" t="s">
        <v>27</v>
      </c>
      <c r="E250" s="140" t="s">
        <v>384</v>
      </c>
      <c r="F250" s="141">
        <v>18.55</v>
      </c>
      <c r="G250" s="98"/>
      <c r="H250" s="98"/>
    </row>
    <row r="251" spans="1:8" ht="15" customHeight="1">
      <c r="A251" s="373"/>
      <c r="B251" s="376"/>
      <c r="C251" s="102" t="s">
        <v>90</v>
      </c>
      <c r="D251" s="90" t="s">
        <v>27</v>
      </c>
      <c r="E251" s="142" t="s">
        <v>385</v>
      </c>
      <c r="F251" s="88">
        <v>38</v>
      </c>
      <c r="G251" s="98"/>
      <c r="H251" s="98"/>
    </row>
    <row r="252" spans="1:8" ht="15" customHeight="1">
      <c r="A252" s="373"/>
      <c r="B252" s="83" t="s">
        <v>91</v>
      </c>
      <c r="C252" s="63" t="s">
        <v>92</v>
      </c>
      <c r="D252" s="63" t="s">
        <v>15</v>
      </c>
      <c r="E252" s="63" t="s">
        <v>93</v>
      </c>
      <c r="F252" s="66">
        <v>32</v>
      </c>
      <c r="G252" s="98"/>
      <c r="H252" s="98"/>
    </row>
    <row r="253" spans="1:8" ht="15" customHeight="1">
      <c r="A253" s="373"/>
      <c r="B253" s="83" t="s">
        <v>84</v>
      </c>
      <c r="C253" s="63" t="s">
        <v>85</v>
      </c>
      <c r="D253" s="63" t="s">
        <v>27</v>
      </c>
      <c r="E253" s="143" t="s">
        <v>86</v>
      </c>
      <c r="F253" s="66">
        <v>19.98</v>
      </c>
      <c r="G253" s="98"/>
      <c r="H253" s="98"/>
    </row>
    <row r="254" spans="1:8" ht="15" customHeight="1">
      <c r="A254" s="373"/>
      <c r="B254" s="81" t="s">
        <v>42</v>
      </c>
      <c r="C254" s="63" t="s">
        <v>82</v>
      </c>
      <c r="D254" s="63" t="s">
        <v>15</v>
      </c>
      <c r="E254" s="87" t="s">
        <v>83</v>
      </c>
      <c r="F254" s="144">
        <v>16</v>
      </c>
      <c r="G254" s="98"/>
      <c r="H254" s="98"/>
    </row>
    <row r="255" spans="1:8" ht="15" customHeight="1">
      <c r="A255" s="373"/>
      <c r="B255" s="385" t="s">
        <v>65</v>
      </c>
      <c r="C255" s="145" t="s">
        <v>386</v>
      </c>
      <c r="D255" s="146" t="s">
        <v>15</v>
      </c>
      <c r="E255" s="93">
        <v>9787516748053</v>
      </c>
      <c r="F255" s="147">
        <v>28</v>
      </c>
      <c r="G255" s="98"/>
      <c r="H255" s="98"/>
    </row>
    <row r="256" spans="1:8" ht="15" customHeight="1">
      <c r="A256" s="373"/>
      <c r="B256" s="386"/>
      <c r="C256" s="145" t="s">
        <v>387</v>
      </c>
      <c r="D256" s="146" t="s">
        <v>15</v>
      </c>
      <c r="E256" s="93">
        <v>9787516748091</v>
      </c>
      <c r="F256" s="147">
        <v>10</v>
      </c>
      <c r="G256" s="98"/>
      <c r="H256" s="98"/>
    </row>
    <row r="257" spans="1:8" ht="15" customHeight="1">
      <c r="A257" s="373"/>
      <c r="B257" s="387" t="s">
        <v>388</v>
      </c>
      <c r="C257" s="86" t="s">
        <v>389</v>
      </c>
      <c r="D257" s="86" t="s">
        <v>15</v>
      </c>
      <c r="E257" s="81">
        <v>9787516746936</v>
      </c>
      <c r="F257" s="77">
        <v>39</v>
      </c>
      <c r="G257" s="98"/>
      <c r="H257" s="98"/>
    </row>
    <row r="258" spans="1:8" ht="15" customHeight="1">
      <c r="A258" s="373"/>
      <c r="B258" s="386"/>
      <c r="C258" s="86" t="s">
        <v>390</v>
      </c>
      <c r="D258" s="86" t="s">
        <v>15</v>
      </c>
      <c r="E258" s="81">
        <v>9787516746486</v>
      </c>
      <c r="F258" s="77">
        <v>19</v>
      </c>
      <c r="G258" s="98"/>
      <c r="H258" s="98"/>
    </row>
    <row r="259" spans="1:8" ht="31.95" customHeight="1">
      <c r="A259" s="373"/>
      <c r="B259" s="63" t="s">
        <v>391</v>
      </c>
      <c r="C259" s="63" t="s">
        <v>392</v>
      </c>
      <c r="D259" s="86" t="s">
        <v>15</v>
      </c>
      <c r="E259" s="87" t="s">
        <v>393</v>
      </c>
      <c r="F259" s="66">
        <v>40</v>
      </c>
      <c r="G259" s="98"/>
      <c r="H259" s="98"/>
    </row>
    <row r="260" spans="1:8" ht="24">
      <c r="A260" s="373"/>
      <c r="B260" s="83" t="s">
        <v>413</v>
      </c>
      <c r="C260" s="145" t="s">
        <v>414</v>
      </c>
      <c r="D260" s="86" t="s">
        <v>38</v>
      </c>
      <c r="E260" s="153">
        <v>9787111726210</v>
      </c>
      <c r="F260" s="77">
        <v>69.900000000000006</v>
      </c>
      <c r="G260" s="98"/>
      <c r="H260" s="98"/>
    </row>
    <row r="261" spans="1:8" ht="15" customHeight="1">
      <c r="A261" s="373"/>
      <c r="B261" s="381" t="s">
        <v>24</v>
      </c>
      <c r="C261" s="382"/>
      <c r="D261" s="383"/>
      <c r="E261" s="388"/>
      <c r="F261" s="68">
        <f>SUM(F247:F260)</f>
        <v>380.65</v>
      </c>
      <c r="G261" s="98"/>
      <c r="H261" s="98"/>
    </row>
    <row r="262" spans="1:8" ht="15" customHeight="1">
      <c r="A262" s="373" t="s">
        <v>415</v>
      </c>
      <c r="B262" s="374" t="s">
        <v>236</v>
      </c>
      <c r="C262" s="59" t="s">
        <v>78</v>
      </c>
      <c r="D262" s="59" t="s">
        <v>27</v>
      </c>
      <c r="E262" s="81">
        <v>9787040609073</v>
      </c>
      <c r="F262" s="77">
        <v>14.35</v>
      </c>
      <c r="G262" s="98"/>
      <c r="H262" s="98"/>
    </row>
    <row r="263" spans="1:8" ht="24">
      <c r="A263" s="373"/>
      <c r="B263" s="374"/>
      <c r="C263" s="138" t="s">
        <v>79</v>
      </c>
      <c r="D263" s="138" t="s">
        <v>80</v>
      </c>
      <c r="E263" s="139" t="s">
        <v>81</v>
      </c>
      <c r="F263" s="77">
        <v>7.87</v>
      </c>
      <c r="G263" s="98"/>
      <c r="H263" s="98"/>
    </row>
    <row r="264" spans="1:8" ht="15" customHeight="1">
      <c r="A264" s="373"/>
      <c r="B264" s="83" t="s">
        <v>381</v>
      </c>
      <c r="C264" s="63" t="s">
        <v>382</v>
      </c>
      <c r="D264" s="90" t="s">
        <v>15</v>
      </c>
      <c r="E264" s="140" t="s">
        <v>383</v>
      </c>
      <c r="F264" s="141">
        <v>28</v>
      </c>
      <c r="G264" s="98"/>
      <c r="H264" s="98"/>
    </row>
    <row r="265" spans="1:8" ht="12" customHeight="1">
      <c r="A265" s="373"/>
      <c r="B265" s="375" t="s">
        <v>87</v>
      </c>
      <c r="C265" s="102" t="s">
        <v>88</v>
      </c>
      <c r="D265" s="90" t="s">
        <v>27</v>
      </c>
      <c r="E265" s="140" t="s">
        <v>384</v>
      </c>
      <c r="F265" s="141">
        <v>18.55</v>
      </c>
      <c r="G265" s="98"/>
      <c r="H265" s="98"/>
    </row>
    <row r="266" spans="1:8" ht="12" customHeight="1">
      <c r="A266" s="373"/>
      <c r="B266" s="376"/>
      <c r="C266" s="102" t="s">
        <v>90</v>
      </c>
      <c r="D266" s="90" t="s">
        <v>27</v>
      </c>
      <c r="E266" s="142" t="s">
        <v>385</v>
      </c>
      <c r="F266" s="88">
        <v>38</v>
      </c>
      <c r="G266" s="98"/>
      <c r="H266" s="98"/>
    </row>
    <row r="267" spans="1:8" ht="13.05" customHeight="1">
      <c r="A267" s="373"/>
      <c r="B267" s="83" t="s">
        <v>91</v>
      </c>
      <c r="C267" s="63" t="s">
        <v>92</v>
      </c>
      <c r="D267" s="63" t="s">
        <v>15</v>
      </c>
      <c r="E267" s="63" t="s">
        <v>93</v>
      </c>
      <c r="F267" s="66">
        <v>32</v>
      </c>
      <c r="G267" s="98"/>
      <c r="H267" s="98"/>
    </row>
    <row r="268" spans="1:8" ht="15" customHeight="1">
      <c r="A268" s="373"/>
      <c r="B268" s="83" t="s">
        <v>84</v>
      </c>
      <c r="C268" s="63" t="s">
        <v>85</v>
      </c>
      <c r="D268" s="63" t="s">
        <v>27</v>
      </c>
      <c r="E268" s="143" t="s">
        <v>86</v>
      </c>
      <c r="F268" s="66">
        <v>19.98</v>
      </c>
      <c r="G268" s="98"/>
      <c r="H268" s="98"/>
    </row>
    <row r="269" spans="1:8" ht="15" customHeight="1">
      <c r="A269" s="373"/>
      <c r="B269" s="81" t="s">
        <v>42</v>
      </c>
      <c r="C269" s="63" t="s">
        <v>82</v>
      </c>
      <c r="D269" s="63" t="s">
        <v>15</v>
      </c>
      <c r="E269" s="87" t="s">
        <v>83</v>
      </c>
      <c r="F269" s="144">
        <v>16</v>
      </c>
      <c r="G269" s="98"/>
      <c r="H269" s="98"/>
    </row>
    <row r="270" spans="1:8" ht="13.95" customHeight="1">
      <c r="A270" s="373"/>
      <c r="B270" s="375" t="s">
        <v>402</v>
      </c>
      <c r="C270" s="100" t="s">
        <v>303</v>
      </c>
      <c r="D270" s="100" t="s">
        <v>15</v>
      </c>
      <c r="E270" s="100" t="s">
        <v>304</v>
      </c>
      <c r="F270" s="77">
        <v>20</v>
      </c>
      <c r="G270" s="98"/>
      <c r="H270" s="98"/>
    </row>
    <row r="271" spans="1:8" ht="13.05" customHeight="1">
      <c r="A271" s="373"/>
      <c r="B271" s="376"/>
      <c r="C271" s="100" t="s">
        <v>305</v>
      </c>
      <c r="D271" s="100" t="s">
        <v>15</v>
      </c>
      <c r="E271" s="100" t="s">
        <v>306</v>
      </c>
      <c r="F271" s="77">
        <v>10</v>
      </c>
      <c r="G271" s="98"/>
      <c r="H271" s="98"/>
    </row>
    <row r="272" spans="1:8" ht="15" customHeight="1">
      <c r="A272" s="373"/>
      <c r="B272" s="377" t="s">
        <v>118</v>
      </c>
      <c r="C272" s="86" t="s">
        <v>403</v>
      </c>
      <c r="D272" s="86" t="s">
        <v>15</v>
      </c>
      <c r="E272" s="81">
        <v>9787516758700</v>
      </c>
      <c r="F272" s="77">
        <v>39</v>
      </c>
      <c r="G272" s="98"/>
      <c r="H272" s="98"/>
    </row>
    <row r="273" spans="1:8" ht="15" customHeight="1">
      <c r="A273" s="373"/>
      <c r="B273" s="376"/>
      <c r="C273" s="86" t="s">
        <v>404</v>
      </c>
      <c r="D273" s="86" t="s">
        <v>15</v>
      </c>
      <c r="E273" s="81">
        <v>9787516755280</v>
      </c>
      <c r="F273" s="77">
        <v>39</v>
      </c>
      <c r="G273" s="98"/>
      <c r="H273" s="98"/>
    </row>
    <row r="274" spans="1:8" ht="15" customHeight="1">
      <c r="A274" s="373"/>
      <c r="B274" s="378" t="s">
        <v>94</v>
      </c>
      <c r="C274" s="86" t="s">
        <v>95</v>
      </c>
      <c r="D274" s="86" t="s">
        <v>15</v>
      </c>
      <c r="E274" s="81">
        <v>9787516735435</v>
      </c>
      <c r="F274" s="77">
        <v>19.8</v>
      </c>
      <c r="G274" s="98"/>
      <c r="H274" s="98"/>
    </row>
    <row r="275" spans="1:8" ht="15" customHeight="1">
      <c r="A275" s="373"/>
      <c r="B275" s="376"/>
      <c r="C275" s="86" t="s">
        <v>96</v>
      </c>
      <c r="D275" s="86" t="s">
        <v>15</v>
      </c>
      <c r="E275" s="81">
        <v>9787516736357</v>
      </c>
      <c r="F275" s="77">
        <v>9</v>
      </c>
      <c r="G275" s="98"/>
      <c r="H275" s="98"/>
    </row>
    <row r="276" spans="1:8" ht="15" customHeight="1">
      <c r="A276" s="373"/>
      <c r="B276" s="379" t="s">
        <v>231</v>
      </c>
      <c r="C276" s="86" t="s">
        <v>231</v>
      </c>
      <c r="D276" s="86" t="s">
        <v>15</v>
      </c>
      <c r="E276" s="81">
        <v>9787516747629</v>
      </c>
      <c r="F276" s="77">
        <v>31</v>
      </c>
      <c r="G276" s="98"/>
      <c r="H276" s="98"/>
    </row>
    <row r="277" spans="1:8" ht="15" customHeight="1">
      <c r="A277" s="373"/>
      <c r="B277" s="380"/>
      <c r="C277" s="151" t="s">
        <v>406</v>
      </c>
      <c r="D277" s="151" t="s">
        <v>15</v>
      </c>
      <c r="E277" s="81">
        <v>9787516713662</v>
      </c>
      <c r="F277" s="77">
        <v>46</v>
      </c>
      <c r="G277" s="98"/>
      <c r="H277" s="98"/>
    </row>
    <row r="278" spans="1:8" ht="15" customHeight="1">
      <c r="A278" s="373"/>
      <c r="B278" s="379" t="s">
        <v>126</v>
      </c>
      <c r="C278" s="86" t="s">
        <v>126</v>
      </c>
      <c r="D278" s="152" t="s">
        <v>15</v>
      </c>
      <c r="E278" s="81">
        <v>9787516735725</v>
      </c>
      <c r="F278" s="77">
        <v>51</v>
      </c>
      <c r="G278" s="98"/>
      <c r="H278" s="98"/>
    </row>
    <row r="279" spans="1:8" ht="15" customHeight="1">
      <c r="A279" s="373"/>
      <c r="B279" s="380"/>
      <c r="C279" s="100" t="s">
        <v>408</v>
      </c>
      <c r="D279" s="152" t="s">
        <v>15</v>
      </c>
      <c r="E279" s="81">
        <v>9787516748060</v>
      </c>
      <c r="F279" s="77">
        <v>49</v>
      </c>
      <c r="G279" s="98"/>
      <c r="H279" s="98"/>
    </row>
    <row r="280" spans="1:8" ht="15" customHeight="1">
      <c r="A280" s="373"/>
      <c r="B280" s="381" t="s">
        <v>24</v>
      </c>
      <c r="C280" s="382"/>
      <c r="D280" s="383"/>
      <c r="E280" s="384"/>
      <c r="F280" s="68">
        <f>SUM(F262:F279)</f>
        <v>488.55</v>
      </c>
      <c r="G280" s="98"/>
      <c r="H280" s="98"/>
    </row>
    <row r="281" spans="1:8" ht="12" customHeight="1">
      <c r="A281" s="154"/>
      <c r="B281" s="155"/>
      <c r="C281" s="155"/>
      <c r="D281" s="156"/>
      <c r="E281" s="157"/>
      <c r="F281" s="158"/>
      <c r="G281" s="98"/>
      <c r="H281" s="98"/>
    </row>
    <row r="282" spans="1:8" ht="12" customHeight="1">
      <c r="A282" s="159" t="s">
        <v>416</v>
      </c>
      <c r="E282" s="161"/>
      <c r="G282" s="98"/>
      <c r="H282" s="98"/>
    </row>
  </sheetData>
  <mergeCells count="124">
    <mergeCell ref="A1:F1"/>
    <mergeCell ref="A2:F2"/>
    <mergeCell ref="A3:F3"/>
    <mergeCell ref="A5:A11"/>
    <mergeCell ref="B7:B8"/>
    <mergeCell ref="B11:E11"/>
    <mergeCell ref="A31:A36"/>
    <mergeCell ref="B36:E36"/>
    <mergeCell ref="A37:A47"/>
    <mergeCell ref="B40:B41"/>
    <mergeCell ref="B43:B44"/>
    <mergeCell ref="B47:E47"/>
    <mergeCell ref="A12:A16"/>
    <mergeCell ref="B16:E16"/>
    <mergeCell ref="A17:A23"/>
    <mergeCell ref="B20:B21"/>
    <mergeCell ref="B23:E23"/>
    <mergeCell ref="A24:A30"/>
    <mergeCell ref="B30:E30"/>
    <mergeCell ref="A48:A57"/>
    <mergeCell ref="B51:B52"/>
    <mergeCell ref="B54:B55"/>
    <mergeCell ref="B57:E57"/>
    <mergeCell ref="A58:A68"/>
    <mergeCell ref="B60:B61"/>
    <mergeCell ref="B62:B63"/>
    <mergeCell ref="B64:B65"/>
    <mergeCell ref="B66:B67"/>
    <mergeCell ref="B68:E68"/>
    <mergeCell ref="A89:A100"/>
    <mergeCell ref="B91:B92"/>
    <mergeCell ref="B93:B94"/>
    <mergeCell ref="B95:B96"/>
    <mergeCell ref="B97:B98"/>
    <mergeCell ref="B100:E100"/>
    <mergeCell ref="A69:A77"/>
    <mergeCell ref="B71:B72"/>
    <mergeCell ref="B73:B74"/>
    <mergeCell ref="B75:B76"/>
    <mergeCell ref="B77:E77"/>
    <mergeCell ref="A78:A88"/>
    <mergeCell ref="B80:B81"/>
    <mergeCell ref="B82:B83"/>
    <mergeCell ref="B85:B86"/>
    <mergeCell ref="B88:E88"/>
    <mergeCell ref="A114:A126"/>
    <mergeCell ref="B116:B117"/>
    <mergeCell ref="B118:B119"/>
    <mergeCell ref="B120:B121"/>
    <mergeCell ref="B122:B123"/>
    <mergeCell ref="B126:E126"/>
    <mergeCell ref="A101:A113"/>
    <mergeCell ref="B103:B104"/>
    <mergeCell ref="B105:B106"/>
    <mergeCell ref="B107:B108"/>
    <mergeCell ref="B109:B110"/>
    <mergeCell ref="B113:E113"/>
    <mergeCell ref="A127:A135"/>
    <mergeCell ref="B129:B130"/>
    <mergeCell ref="B131:B132"/>
    <mergeCell ref="B135:E135"/>
    <mergeCell ref="A136:A148"/>
    <mergeCell ref="B138:B139"/>
    <mergeCell ref="B142:B143"/>
    <mergeCell ref="B144:B145"/>
    <mergeCell ref="B146:B147"/>
    <mergeCell ref="B148:E148"/>
    <mergeCell ref="A163:A177"/>
    <mergeCell ref="B163:B164"/>
    <mergeCell ref="B166:B167"/>
    <mergeCell ref="B171:B172"/>
    <mergeCell ref="B173:B174"/>
    <mergeCell ref="B177:E177"/>
    <mergeCell ref="A149:A162"/>
    <mergeCell ref="B151:B152"/>
    <mergeCell ref="B153:B154"/>
    <mergeCell ref="B155:B156"/>
    <mergeCell ref="B157:B158"/>
    <mergeCell ref="B159:B160"/>
    <mergeCell ref="B162:E162"/>
    <mergeCell ref="A193:A207"/>
    <mergeCell ref="B193:B194"/>
    <mergeCell ref="B196:B197"/>
    <mergeCell ref="B201:B202"/>
    <mergeCell ref="B203:B204"/>
    <mergeCell ref="B207:E207"/>
    <mergeCell ref="A178:A192"/>
    <mergeCell ref="B178:B179"/>
    <mergeCell ref="B181:B182"/>
    <mergeCell ref="B186:B187"/>
    <mergeCell ref="B188:B189"/>
    <mergeCell ref="B192:E192"/>
    <mergeCell ref="A208:A228"/>
    <mergeCell ref="B208:B209"/>
    <mergeCell ref="B211:B212"/>
    <mergeCell ref="B216:B217"/>
    <mergeCell ref="B218:B219"/>
    <mergeCell ref="B220:B221"/>
    <mergeCell ref="B222:B223"/>
    <mergeCell ref="B224:B227"/>
    <mergeCell ref="B228:E228"/>
    <mergeCell ref="A247:A261"/>
    <mergeCell ref="B247:B248"/>
    <mergeCell ref="B250:B251"/>
    <mergeCell ref="B255:B256"/>
    <mergeCell ref="B257:B258"/>
    <mergeCell ref="B261:E261"/>
    <mergeCell ref="A229:A246"/>
    <mergeCell ref="B229:B230"/>
    <mergeCell ref="B232:B233"/>
    <mergeCell ref="B237:B238"/>
    <mergeCell ref="B239:B240"/>
    <mergeCell ref="B241:B242"/>
    <mergeCell ref="B243:B244"/>
    <mergeCell ref="B246:E246"/>
    <mergeCell ref="A262:A280"/>
    <mergeCell ref="B262:B263"/>
    <mergeCell ref="B265:B266"/>
    <mergeCell ref="B270:B271"/>
    <mergeCell ref="B272:B273"/>
    <mergeCell ref="B274:B275"/>
    <mergeCell ref="B276:B277"/>
    <mergeCell ref="B278:B279"/>
    <mergeCell ref="B280:E280"/>
  </mergeCells>
  <phoneticPr fontId="13" type="noConversion"/>
  <printOptions horizontalCentered="1"/>
  <pageMargins left="0.35433070866141703" right="0.15748031496063" top="0.196850393700787" bottom="0.196850393700787" header="0.511811023622047" footer="0.511811023622047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42"/>
  <sheetViews>
    <sheetView topLeftCell="A112" workbookViewId="0">
      <selection activeCell="C128" sqref="C128"/>
    </sheetView>
  </sheetViews>
  <sheetFormatPr defaultColWidth="10" defaultRowHeight="15.6"/>
  <cols>
    <col min="1" max="1" width="17.44140625" style="197" customWidth="1"/>
    <col min="2" max="2" width="19" style="197" customWidth="1"/>
    <col min="3" max="4" width="38.6640625" style="197" customWidth="1"/>
    <col min="5" max="5" width="25.44140625" style="218" customWidth="1"/>
    <col min="6" max="6" width="12.109375" style="219" customWidth="1"/>
    <col min="7" max="17" width="10" style="197" hidden="1" customWidth="1"/>
    <col min="18" max="16384" width="10" style="197"/>
  </cols>
  <sheetData>
    <row r="1" spans="1:10" s="50" customFormat="1" ht="21.9" customHeight="1">
      <c r="A1" s="446" t="s">
        <v>0</v>
      </c>
      <c r="B1" s="457"/>
      <c r="C1" s="446"/>
      <c r="D1" s="446"/>
      <c r="E1" s="458"/>
      <c r="F1" s="459"/>
      <c r="G1" s="446"/>
    </row>
    <row r="2" spans="1:10" s="50" customFormat="1" ht="39" customHeight="1">
      <c r="A2" s="446" t="s">
        <v>1</v>
      </c>
      <c r="B2" s="457"/>
      <c r="C2" s="446"/>
      <c r="D2" s="446"/>
      <c r="E2" s="458"/>
      <c r="F2" s="459"/>
      <c r="G2" s="446"/>
    </row>
    <row r="3" spans="1:10" s="50" customFormat="1" ht="20.399999999999999" customHeight="1">
      <c r="A3" s="460" t="s">
        <v>2</v>
      </c>
      <c r="B3" s="460"/>
      <c r="C3" s="460"/>
      <c r="D3" s="460"/>
      <c r="E3" s="461"/>
      <c r="F3" s="462"/>
      <c r="G3" s="460"/>
    </row>
    <row r="4" spans="1:10" s="57" customFormat="1" ht="12">
      <c r="A4" s="51" t="s">
        <v>3</v>
      </c>
      <c r="B4" s="164" t="s">
        <v>4</v>
      </c>
      <c r="C4" s="52" t="s">
        <v>5</v>
      </c>
      <c r="D4" s="52" t="s">
        <v>6</v>
      </c>
      <c r="E4" s="165" t="s">
        <v>7</v>
      </c>
      <c r="F4" s="166" t="s">
        <v>8</v>
      </c>
      <c r="G4" s="165" t="s">
        <v>10</v>
      </c>
      <c r="H4" s="56"/>
      <c r="I4" s="56"/>
      <c r="J4" s="56"/>
    </row>
    <row r="5" spans="1:10" s="57" customFormat="1" ht="12">
      <c r="A5" s="456" t="s">
        <v>417</v>
      </c>
      <c r="B5" s="463" t="s">
        <v>77</v>
      </c>
      <c r="C5" s="167" t="s">
        <v>78</v>
      </c>
      <c r="D5" s="167" t="s">
        <v>27</v>
      </c>
      <c r="E5" s="168">
        <v>9787040609073</v>
      </c>
      <c r="F5" s="169">
        <v>14.35</v>
      </c>
      <c r="G5" s="170"/>
      <c r="H5" s="56"/>
      <c r="I5" s="56"/>
      <c r="J5" s="56"/>
    </row>
    <row r="6" spans="1:10" s="57" customFormat="1" ht="24">
      <c r="A6" s="456"/>
      <c r="B6" s="463"/>
      <c r="C6" s="167" t="s">
        <v>79</v>
      </c>
      <c r="D6" s="167" t="s">
        <v>80</v>
      </c>
      <c r="E6" s="171" t="s">
        <v>81</v>
      </c>
      <c r="F6" s="169">
        <v>7.87</v>
      </c>
      <c r="G6" s="170"/>
      <c r="H6" s="56"/>
      <c r="I6" s="56"/>
      <c r="J6" s="56"/>
    </row>
    <row r="7" spans="1:10" s="57" customFormat="1" ht="12">
      <c r="A7" s="456"/>
      <c r="B7" s="464" t="s">
        <v>418</v>
      </c>
      <c r="C7" s="172" t="s">
        <v>88</v>
      </c>
      <c r="D7" s="173" t="s">
        <v>27</v>
      </c>
      <c r="E7" s="173" t="s">
        <v>419</v>
      </c>
      <c r="F7" s="174">
        <v>18.55</v>
      </c>
      <c r="G7" s="170"/>
      <c r="H7" s="56"/>
      <c r="I7" s="56"/>
      <c r="J7" s="56"/>
    </row>
    <row r="8" spans="1:10" s="57" customFormat="1" ht="12">
      <c r="A8" s="456"/>
      <c r="B8" s="464"/>
      <c r="C8" s="172" t="s">
        <v>90</v>
      </c>
      <c r="D8" s="173" t="s">
        <v>27</v>
      </c>
      <c r="E8" s="175" t="s">
        <v>420</v>
      </c>
      <c r="F8" s="174">
        <v>38</v>
      </c>
      <c r="G8" s="170"/>
      <c r="H8" s="56"/>
      <c r="I8" s="56"/>
      <c r="J8" s="56"/>
    </row>
    <row r="9" spans="1:10" s="57" customFormat="1" ht="12">
      <c r="A9" s="456"/>
      <c r="B9" s="176" t="s">
        <v>84</v>
      </c>
      <c r="C9" s="177" t="s">
        <v>85</v>
      </c>
      <c r="D9" s="177" t="s">
        <v>27</v>
      </c>
      <c r="E9" s="178" t="s">
        <v>86</v>
      </c>
      <c r="F9" s="179">
        <v>19.98</v>
      </c>
      <c r="G9" s="170"/>
      <c r="H9" s="56"/>
      <c r="I9" s="56"/>
      <c r="J9" s="56"/>
    </row>
    <row r="10" spans="1:10" s="57" customFormat="1" ht="12">
      <c r="A10" s="456"/>
      <c r="B10" s="176" t="s">
        <v>421</v>
      </c>
      <c r="C10" s="177" t="s">
        <v>92</v>
      </c>
      <c r="D10" s="177" t="s">
        <v>15</v>
      </c>
      <c r="E10" s="177" t="s">
        <v>93</v>
      </c>
      <c r="F10" s="179">
        <v>32</v>
      </c>
      <c r="G10" s="170"/>
      <c r="H10" s="56"/>
      <c r="I10" s="56"/>
      <c r="J10" s="56"/>
    </row>
    <row r="11" spans="1:10" s="57" customFormat="1" ht="17.399999999999999">
      <c r="A11" s="456"/>
      <c r="B11" s="176" t="s">
        <v>422</v>
      </c>
      <c r="C11" s="177" t="s">
        <v>382</v>
      </c>
      <c r="D11" s="173" t="s">
        <v>15</v>
      </c>
      <c r="E11" s="180" t="s">
        <v>423</v>
      </c>
      <c r="F11" s="174">
        <v>28</v>
      </c>
      <c r="G11" s="181"/>
      <c r="H11" s="56"/>
      <c r="I11" s="56"/>
      <c r="J11" s="56"/>
    </row>
    <row r="12" spans="1:10" s="57" customFormat="1" ht="24">
      <c r="A12" s="456"/>
      <c r="B12" s="464" t="s">
        <v>424</v>
      </c>
      <c r="C12" s="182" t="s">
        <v>425</v>
      </c>
      <c r="D12" s="183" t="s">
        <v>15</v>
      </c>
      <c r="E12" s="168">
        <v>9787516750551</v>
      </c>
      <c r="F12" s="169">
        <v>29</v>
      </c>
      <c r="G12" s="170"/>
      <c r="H12" s="56"/>
      <c r="I12" s="56"/>
      <c r="J12" s="56"/>
    </row>
    <row r="13" spans="1:10" s="57" customFormat="1" ht="24">
      <c r="A13" s="456"/>
      <c r="B13" s="464"/>
      <c r="C13" s="182" t="s">
        <v>426</v>
      </c>
      <c r="D13" s="183" t="s">
        <v>15</v>
      </c>
      <c r="E13" s="168">
        <v>9787516750001</v>
      </c>
      <c r="F13" s="169">
        <v>6</v>
      </c>
      <c r="G13" s="170"/>
      <c r="H13" s="56"/>
      <c r="I13" s="56"/>
      <c r="J13" s="56"/>
    </row>
    <row r="14" spans="1:10" s="57" customFormat="1" ht="12">
      <c r="A14" s="456"/>
      <c r="B14" s="176" t="s">
        <v>427</v>
      </c>
      <c r="C14" s="182" t="s">
        <v>427</v>
      </c>
      <c r="D14" s="183" t="s">
        <v>15</v>
      </c>
      <c r="E14" s="168">
        <v>9787516748831</v>
      </c>
      <c r="F14" s="169">
        <v>31</v>
      </c>
      <c r="G14" s="170"/>
      <c r="H14" s="56"/>
      <c r="I14" s="56"/>
      <c r="J14" s="56"/>
    </row>
    <row r="15" spans="1:10" s="57" customFormat="1" ht="12">
      <c r="A15" s="456"/>
      <c r="B15" s="176" t="s">
        <v>428</v>
      </c>
      <c r="C15" s="182" t="s">
        <v>429</v>
      </c>
      <c r="D15" s="183" t="s">
        <v>15</v>
      </c>
      <c r="E15" s="168">
        <v>9787516750568</v>
      </c>
      <c r="F15" s="169">
        <v>49</v>
      </c>
      <c r="G15" s="170"/>
      <c r="H15" s="56"/>
      <c r="I15" s="56"/>
      <c r="J15" s="56"/>
    </row>
    <row r="16" spans="1:10" s="57" customFormat="1" ht="12">
      <c r="A16" s="456"/>
      <c r="B16" s="176" t="s">
        <v>42</v>
      </c>
      <c r="C16" s="182" t="s">
        <v>82</v>
      </c>
      <c r="D16" s="182" t="s">
        <v>15</v>
      </c>
      <c r="E16" s="184" t="s">
        <v>83</v>
      </c>
      <c r="F16" s="169">
        <v>16</v>
      </c>
      <c r="G16" s="170"/>
      <c r="H16" s="56"/>
      <c r="I16" s="56"/>
      <c r="J16" s="56"/>
    </row>
    <row r="17" spans="1:10" s="57" customFormat="1" ht="12">
      <c r="A17" s="456"/>
      <c r="B17" s="176"/>
      <c r="C17" s="182"/>
      <c r="D17" s="182"/>
      <c r="E17" s="185" t="s">
        <v>24</v>
      </c>
      <c r="F17" s="186">
        <f>SUM(F5:F16)</f>
        <v>289.75</v>
      </c>
      <c r="G17" s="170"/>
      <c r="H17" s="56"/>
      <c r="I17" s="56"/>
      <c r="J17" s="56"/>
    </row>
    <row r="18" spans="1:10" s="57" customFormat="1" ht="12">
      <c r="A18" s="456" t="s">
        <v>430</v>
      </c>
      <c r="B18" s="463" t="s">
        <v>77</v>
      </c>
      <c r="C18" s="167" t="s">
        <v>78</v>
      </c>
      <c r="D18" s="167" t="s">
        <v>27</v>
      </c>
      <c r="E18" s="168">
        <v>9787040609073</v>
      </c>
      <c r="F18" s="169">
        <v>14.35</v>
      </c>
      <c r="G18" s="170"/>
      <c r="H18" s="56"/>
      <c r="I18" s="56"/>
      <c r="J18" s="56"/>
    </row>
    <row r="19" spans="1:10" s="57" customFormat="1" ht="24">
      <c r="A19" s="456"/>
      <c r="B19" s="463"/>
      <c r="C19" s="167" t="s">
        <v>79</v>
      </c>
      <c r="D19" s="167" t="s">
        <v>80</v>
      </c>
      <c r="E19" s="171" t="s">
        <v>81</v>
      </c>
      <c r="F19" s="169">
        <v>7.87</v>
      </c>
      <c r="G19" s="170"/>
      <c r="H19" s="56"/>
      <c r="I19" s="56"/>
      <c r="J19" s="56"/>
    </row>
    <row r="20" spans="1:10" s="57" customFormat="1" ht="12">
      <c r="A20" s="456"/>
      <c r="B20" s="464" t="s">
        <v>418</v>
      </c>
      <c r="C20" s="172" t="s">
        <v>88</v>
      </c>
      <c r="D20" s="173" t="s">
        <v>27</v>
      </c>
      <c r="E20" s="173" t="s">
        <v>419</v>
      </c>
      <c r="F20" s="174">
        <v>18.55</v>
      </c>
      <c r="G20" s="170"/>
      <c r="H20" s="56"/>
      <c r="I20" s="56"/>
      <c r="J20" s="56"/>
    </row>
    <row r="21" spans="1:10" s="57" customFormat="1" ht="12">
      <c r="A21" s="456"/>
      <c r="B21" s="464"/>
      <c r="C21" s="172" t="s">
        <v>90</v>
      </c>
      <c r="D21" s="173" t="s">
        <v>27</v>
      </c>
      <c r="E21" s="175" t="s">
        <v>420</v>
      </c>
      <c r="F21" s="174">
        <v>38</v>
      </c>
      <c r="G21" s="170"/>
      <c r="H21" s="56"/>
      <c r="I21" s="56"/>
      <c r="J21" s="56"/>
    </row>
    <row r="22" spans="1:10" s="57" customFormat="1" ht="12">
      <c r="A22" s="456"/>
      <c r="B22" s="176" t="s">
        <v>84</v>
      </c>
      <c r="C22" s="177" t="s">
        <v>85</v>
      </c>
      <c r="D22" s="177" t="s">
        <v>27</v>
      </c>
      <c r="E22" s="178" t="s">
        <v>86</v>
      </c>
      <c r="F22" s="179">
        <v>19.98</v>
      </c>
      <c r="G22" s="170"/>
      <c r="H22" s="56"/>
      <c r="I22" s="56"/>
      <c r="J22" s="56"/>
    </row>
    <row r="23" spans="1:10" s="57" customFormat="1" ht="12">
      <c r="A23" s="456"/>
      <c r="B23" s="176" t="s">
        <v>421</v>
      </c>
      <c r="C23" s="177" t="s">
        <v>92</v>
      </c>
      <c r="D23" s="177" t="s">
        <v>15</v>
      </c>
      <c r="E23" s="177" t="s">
        <v>93</v>
      </c>
      <c r="F23" s="179">
        <v>32</v>
      </c>
      <c r="G23" s="170"/>
      <c r="H23" s="56"/>
      <c r="I23" s="56"/>
      <c r="J23" s="56"/>
    </row>
    <row r="24" spans="1:10" s="57" customFormat="1" ht="12">
      <c r="A24" s="456"/>
      <c r="B24" s="176" t="s">
        <v>422</v>
      </c>
      <c r="C24" s="177" t="s">
        <v>382</v>
      </c>
      <c r="D24" s="173" t="s">
        <v>15</v>
      </c>
      <c r="E24" s="180" t="s">
        <v>423</v>
      </c>
      <c r="F24" s="174">
        <v>28</v>
      </c>
      <c r="G24" s="170"/>
      <c r="H24" s="56"/>
      <c r="I24" s="56"/>
      <c r="J24" s="56"/>
    </row>
    <row r="25" spans="1:10" s="57" customFormat="1" ht="24">
      <c r="A25" s="456"/>
      <c r="B25" s="464" t="s">
        <v>424</v>
      </c>
      <c r="C25" s="182" t="s">
        <v>425</v>
      </c>
      <c r="D25" s="183" t="s">
        <v>15</v>
      </c>
      <c r="E25" s="168">
        <v>9787516750551</v>
      </c>
      <c r="F25" s="169">
        <v>29</v>
      </c>
      <c r="G25" s="170"/>
      <c r="H25" s="56"/>
      <c r="I25" s="56"/>
      <c r="J25" s="56"/>
    </row>
    <row r="26" spans="1:10" s="57" customFormat="1" ht="24">
      <c r="A26" s="456"/>
      <c r="B26" s="464"/>
      <c r="C26" s="182" t="s">
        <v>426</v>
      </c>
      <c r="D26" s="183" t="s">
        <v>15</v>
      </c>
      <c r="E26" s="168">
        <v>9787516750001</v>
      </c>
      <c r="F26" s="169">
        <v>6</v>
      </c>
      <c r="G26" s="170"/>
      <c r="H26" s="56"/>
      <c r="I26" s="56"/>
      <c r="J26" s="56"/>
    </row>
    <row r="27" spans="1:10" s="57" customFormat="1" ht="12">
      <c r="A27" s="456"/>
      <c r="B27" s="176" t="s">
        <v>431</v>
      </c>
      <c r="C27" s="183" t="s">
        <v>431</v>
      </c>
      <c r="D27" s="183" t="s">
        <v>15</v>
      </c>
      <c r="E27" s="175" t="s">
        <v>432</v>
      </c>
      <c r="F27" s="187">
        <v>25</v>
      </c>
      <c r="G27" s="170"/>
      <c r="H27" s="56"/>
      <c r="I27" s="56"/>
      <c r="J27" s="56"/>
    </row>
    <row r="28" spans="1:10" s="57" customFormat="1" ht="12">
      <c r="A28" s="456"/>
      <c r="B28" s="176" t="s">
        <v>433</v>
      </c>
      <c r="C28" s="182" t="s">
        <v>434</v>
      </c>
      <c r="D28" s="183" t="s">
        <v>435</v>
      </c>
      <c r="E28" s="168">
        <v>9787563743414</v>
      </c>
      <c r="F28" s="169">
        <v>37</v>
      </c>
      <c r="G28" s="170"/>
      <c r="H28" s="56"/>
      <c r="I28" s="56"/>
      <c r="J28" s="56"/>
    </row>
    <row r="29" spans="1:10" s="57" customFormat="1" ht="12">
      <c r="A29" s="456"/>
      <c r="B29" s="176" t="s">
        <v>436</v>
      </c>
      <c r="C29" s="183" t="s">
        <v>437</v>
      </c>
      <c r="D29" s="183" t="s">
        <v>438</v>
      </c>
      <c r="E29" s="188" t="s">
        <v>439</v>
      </c>
      <c r="F29" s="187">
        <v>49.8</v>
      </c>
      <c r="G29" s="170"/>
      <c r="H29" s="56"/>
      <c r="I29" s="56"/>
      <c r="J29" s="56"/>
    </row>
    <row r="30" spans="1:10" s="57" customFormat="1" ht="12">
      <c r="A30" s="456"/>
      <c r="B30" s="176" t="s">
        <v>42</v>
      </c>
      <c r="C30" s="182" t="s">
        <v>82</v>
      </c>
      <c r="D30" s="182" t="s">
        <v>15</v>
      </c>
      <c r="E30" s="184" t="s">
        <v>83</v>
      </c>
      <c r="F30" s="169">
        <v>16</v>
      </c>
      <c r="G30" s="170"/>
      <c r="H30" s="56"/>
      <c r="I30" s="56"/>
      <c r="J30" s="56"/>
    </row>
    <row r="31" spans="1:10" s="57" customFormat="1" ht="12">
      <c r="A31" s="456"/>
      <c r="B31" s="176"/>
      <c r="C31" s="182"/>
      <c r="D31" s="182"/>
      <c r="E31" s="185" t="s">
        <v>24</v>
      </c>
      <c r="F31" s="186">
        <f>SUM(F18:F30)</f>
        <v>321.55</v>
      </c>
      <c r="G31" s="170"/>
      <c r="H31" s="56"/>
      <c r="I31" s="56"/>
      <c r="J31" s="56"/>
    </row>
    <row r="32" spans="1:10" s="57" customFormat="1" ht="12">
      <c r="A32" s="456" t="s">
        <v>440</v>
      </c>
      <c r="B32" s="176" t="s">
        <v>441</v>
      </c>
      <c r="C32" s="167" t="s">
        <v>26</v>
      </c>
      <c r="D32" s="167" t="s">
        <v>27</v>
      </c>
      <c r="E32" s="168">
        <v>9787040610536</v>
      </c>
      <c r="F32" s="169">
        <v>26</v>
      </c>
      <c r="G32" s="170"/>
      <c r="H32" s="56"/>
      <c r="I32" s="56"/>
      <c r="J32" s="56"/>
    </row>
    <row r="33" spans="1:10" s="57" customFormat="1" ht="12">
      <c r="A33" s="456"/>
      <c r="B33" s="176" t="s">
        <v>442</v>
      </c>
      <c r="C33" s="182" t="s">
        <v>443</v>
      </c>
      <c r="D33" s="189" t="s">
        <v>15</v>
      </c>
      <c r="E33" s="168">
        <v>9787516739716</v>
      </c>
      <c r="F33" s="169">
        <v>23</v>
      </c>
      <c r="G33" s="170"/>
      <c r="H33" s="56"/>
      <c r="I33" s="56"/>
      <c r="J33" s="56"/>
    </row>
    <row r="34" spans="1:10" s="57" customFormat="1" ht="24">
      <c r="A34" s="456"/>
      <c r="B34" s="176" t="s">
        <v>444</v>
      </c>
      <c r="C34" s="182" t="s">
        <v>445</v>
      </c>
      <c r="D34" s="189" t="s">
        <v>15</v>
      </c>
      <c r="E34" s="168">
        <v>9787516749005</v>
      </c>
      <c r="F34" s="169">
        <v>28</v>
      </c>
      <c r="G34" s="170"/>
      <c r="H34" s="56"/>
      <c r="I34" s="56"/>
      <c r="J34" s="56"/>
    </row>
    <row r="35" spans="1:10" s="57" customFormat="1" ht="12">
      <c r="A35" s="456"/>
      <c r="B35" s="176" t="s">
        <v>446</v>
      </c>
      <c r="C35" s="182" t="s">
        <v>447</v>
      </c>
      <c r="D35" s="189" t="s">
        <v>435</v>
      </c>
      <c r="E35" s="168">
        <v>9787563712748</v>
      </c>
      <c r="F35" s="169">
        <v>32</v>
      </c>
      <c r="G35" s="170"/>
      <c r="H35" s="56"/>
      <c r="I35" s="56"/>
      <c r="J35" s="56"/>
    </row>
    <row r="36" spans="1:10" s="57" customFormat="1" ht="12">
      <c r="A36" s="456"/>
      <c r="B36" s="176" t="s">
        <v>448</v>
      </c>
      <c r="C36" s="182" t="s">
        <v>448</v>
      </c>
      <c r="D36" s="189" t="s">
        <v>368</v>
      </c>
      <c r="E36" s="168">
        <v>9787562489382</v>
      </c>
      <c r="F36" s="169">
        <v>59</v>
      </c>
      <c r="G36" s="170"/>
      <c r="H36" s="56"/>
      <c r="I36" s="56"/>
      <c r="J36" s="56"/>
    </row>
    <row r="37" spans="1:10" s="57" customFormat="1" ht="24">
      <c r="A37" s="456"/>
      <c r="B37" s="176" t="s">
        <v>449</v>
      </c>
      <c r="C37" s="182" t="s">
        <v>450</v>
      </c>
      <c r="D37" s="189" t="s">
        <v>451</v>
      </c>
      <c r="E37" s="190" t="s">
        <v>452</v>
      </c>
      <c r="F37" s="187">
        <v>88</v>
      </c>
      <c r="G37" s="170"/>
      <c r="H37" s="56"/>
      <c r="I37" s="56"/>
      <c r="J37" s="56"/>
    </row>
    <row r="38" spans="1:10" s="57" customFormat="1" ht="12">
      <c r="A38" s="456"/>
      <c r="B38" s="176"/>
      <c r="C38" s="182"/>
      <c r="D38" s="182"/>
      <c r="E38" s="185" t="s">
        <v>24</v>
      </c>
      <c r="F38" s="186">
        <f>SUM(F32:F37)</f>
        <v>256</v>
      </c>
      <c r="G38" s="170"/>
      <c r="H38" s="56"/>
      <c r="I38" s="56"/>
      <c r="J38" s="56"/>
    </row>
    <row r="39" spans="1:10" s="57" customFormat="1" ht="13.95" customHeight="1">
      <c r="A39" s="456" t="s">
        <v>453</v>
      </c>
      <c r="B39" s="176" t="s">
        <v>441</v>
      </c>
      <c r="C39" s="167" t="s">
        <v>41</v>
      </c>
      <c r="D39" s="167" t="s">
        <v>27</v>
      </c>
      <c r="E39" s="168">
        <v>9787040599022</v>
      </c>
      <c r="F39" s="169">
        <v>18</v>
      </c>
      <c r="G39" s="170"/>
      <c r="H39" s="56"/>
      <c r="I39" s="56"/>
      <c r="J39" s="56"/>
    </row>
    <row r="40" spans="1:10" s="57" customFormat="1" ht="24">
      <c r="A40" s="456"/>
      <c r="B40" s="176" t="s">
        <v>454</v>
      </c>
      <c r="C40" s="182" t="s">
        <v>455</v>
      </c>
      <c r="D40" s="191" t="s">
        <v>15</v>
      </c>
      <c r="E40" s="168">
        <v>9787516740736</v>
      </c>
      <c r="F40" s="169">
        <v>20</v>
      </c>
      <c r="G40" s="170"/>
      <c r="H40" s="56"/>
      <c r="I40" s="56"/>
      <c r="J40" s="56"/>
    </row>
    <row r="41" spans="1:10" s="57" customFormat="1" ht="12">
      <c r="A41" s="456"/>
      <c r="B41" s="176" t="s">
        <v>456</v>
      </c>
      <c r="C41" s="182" t="s">
        <v>457</v>
      </c>
      <c r="D41" s="191" t="s">
        <v>15</v>
      </c>
      <c r="E41" s="168">
        <v>9787516740392</v>
      </c>
      <c r="F41" s="169">
        <v>16</v>
      </c>
      <c r="G41" s="170"/>
      <c r="H41" s="56"/>
      <c r="I41" s="56"/>
      <c r="J41" s="56"/>
    </row>
    <row r="42" spans="1:10" s="57" customFormat="1" ht="12">
      <c r="A42" s="456"/>
      <c r="B42" s="176" t="s">
        <v>458</v>
      </c>
      <c r="C42" s="182" t="s">
        <v>459</v>
      </c>
      <c r="D42" s="189" t="s">
        <v>460</v>
      </c>
      <c r="E42" s="168">
        <v>9787518426386</v>
      </c>
      <c r="F42" s="169">
        <v>36</v>
      </c>
      <c r="G42" s="170"/>
      <c r="H42" s="56"/>
      <c r="I42" s="56"/>
      <c r="J42" s="56"/>
    </row>
    <row r="43" spans="1:10" s="57" customFormat="1" ht="12">
      <c r="A43" s="456"/>
      <c r="B43" s="176" t="s">
        <v>461</v>
      </c>
      <c r="C43" s="182" t="s">
        <v>461</v>
      </c>
      <c r="D43" s="189" t="s">
        <v>460</v>
      </c>
      <c r="E43" s="168">
        <v>9787563715053</v>
      </c>
      <c r="F43" s="169">
        <v>17</v>
      </c>
      <c r="G43" s="170"/>
      <c r="H43" s="56"/>
      <c r="I43" s="56"/>
      <c r="J43" s="56"/>
    </row>
    <row r="44" spans="1:10" s="57" customFormat="1" ht="12">
      <c r="A44" s="456"/>
      <c r="B44" s="176" t="s">
        <v>462</v>
      </c>
      <c r="C44" s="182" t="s">
        <v>463</v>
      </c>
      <c r="D44" s="191" t="s">
        <v>464</v>
      </c>
      <c r="E44" s="168">
        <v>9787516740033</v>
      </c>
      <c r="F44" s="169">
        <v>29</v>
      </c>
      <c r="G44" s="170"/>
      <c r="H44" s="56"/>
      <c r="I44" s="56"/>
      <c r="J44" s="56"/>
    </row>
    <row r="45" spans="1:10" s="57" customFormat="1" ht="12">
      <c r="A45" s="456"/>
      <c r="B45" s="176" t="s">
        <v>465</v>
      </c>
      <c r="C45" s="182" t="s">
        <v>466</v>
      </c>
      <c r="D45" s="191" t="s">
        <v>464</v>
      </c>
      <c r="E45" s="168">
        <v>9787516742068</v>
      </c>
      <c r="F45" s="169">
        <v>16</v>
      </c>
      <c r="G45" s="170"/>
      <c r="H45" s="56"/>
      <c r="I45" s="56"/>
      <c r="J45" s="56"/>
    </row>
    <row r="46" spans="1:10" s="57" customFormat="1" ht="12">
      <c r="A46" s="456"/>
      <c r="B46" s="167" t="s">
        <v>42</v>
      </c>
      <c r="C46" s="167" t="s">
        <v>43</v>
      </c>
      <c r="D46" s="167" t="s">
        <v>15</v>
      </c>
      <c r="E46" s="171" t="s">
        <v>44</v>
      </c>
      <c r="F46" s="169">
        <v>18</v>
      </c>
      <c r="G46" s="170"/>
      <c r="H46" s="56"/>
      <c r="I46" s="56"/>
      <c r="J46" s="56"/>
    </row>
    <row r="47" spans="1:10" s="57" customFormat="1" ht="12">
      <c r="A47" s="456"/>
      <c r="B47" s="176"/>
      <c r="C47" s="182"/>
      <c r="D47" s="182"/>
      <c r="E47" s="185" t="s">
        <v>24</v>
      </c>
      <c r="F47" s="186">
        <f>SUM(F39:F46)</f>
        <v>170</v>
      </c>
      <c r="G47" s="170"/>
      <c r="H47" s="56"/>
      <c r="I47" s="56"/>
      <c r="J47" s="56"/>
    </row>
    <row r="48" spans="1:10" s="57" customFormat="1" ht="17.399999999999999">
      <c r="A48" s="456" t="s">
        <v>467</v>
      </c>
      <c r="B48" s="167" t="s">
        <v>60</v>
      </c>
      <c r="C48" s="167" t="s">
        <v>61</v>
      </c>
      <c r="D48" s="167" t="s">
        <v>27</v>
      </c>
      <c r="E48" s="168">
        <v>9787040609097</v>
      </c>
      <c r="F48" s="169">
        <v>10.15</v>
      </c>
      <c r="G48" s="192"/>
      <c r="H48" s="56"/>
      <c r="I48" s="56"/>
      <c r="J48" s="56"/>
    </row>
    <row r="49" spans="1:10" s="57" customFormat="1" ht="12">
      <c r="A49" s="456"/>
      <c r="B49" s="464" t="s">
        <v>302</v>
      </c>
      <c r="C49" s="168" t="s">
        <v>303</v>
      </c>
      <c r="D49" s="168" t="s">
        <v>15</v>
      </c>
      <c r="E49" s="168">
        <v>9787516745540</v>
      </c>
      <c r="F49" s="169">
        <v>20</v>
      </c>
      <c r="G49" s="170"/>
      <c r="H49" s="56"/>
      <c r="I49" s="56"/>
      <c r="J49" s="56"/>
    </row>
    <row r="50" spans="1:10" s="57" customFormat="1" ht="12">
      <c r="A50" s="456"/>
      <c r="B50" s="464"/>
      <c r="C50" s="168" t="s">
        <v>305</v>
      </c>
      <c r="D50" s="168" t="s">
        <v>15</v>
      </c>
      <c r="E50" s="168">
        <v>9787516744901</v>
      </c>
      <c r="F50" s="169">
        <v>10</v>
      </c>
      <c r="G50" s="170"/>
      <c r="H50" s="56"/>
      <c r="I50" s="56"/>
      <c r="J50" s="56"/>
    </row>
    <row r="51" spans="1:10" s="57" customFormat="1" ht="12">
      <c r="A51" s="456"/>
      <c r="B51" s="167" t="s">
        <v>418</v>
      </c>
      <c r="C51" s="172" t="s">
        <v>63</v>
      </c>
      <c r="D51" s="173" t="s">
        <v>27</v>
      </c>
      <c r="E51" s="193" t="s">
        <v>64</v>
      </c>
      <c r="F51" s="174">
        <v>16.45</v>
      </c>
      <c r="G51" s="170"/>
      <c r="H51" s="56"/>
      <c r="I51" s="56"/>
      <c r="J51" s="56"/>
    </row>
    <row r="52" spans="1:10" s="57" customFormat="1" ht="12">
      <c r="A52" s="456"/>
      <c r="B52" s="176" t="s">
        <v>468</v>
      </c>
      <c r="C52" s="182" t="s">
        <v>469</v>
      </c>
      <c r="D52" s="189" t="s">
        <v>15</v>
      </c>
      <c r="E52" s="168">
        <v>9787516725825</v>
      </c>
      <c r="F52" s="169">
        <v>29</v>
      </c>
      <c r="G52" s="170"/>
      <c r="H52" s="56"/>
      <c r="I52" s="56"/>
      <c r="J52" s="56"/>
    </row>
    <row r="53" spans="1:10" s="57" customFormat="1" ht="12">
      <c r="A53" s="456"/>
      <c r="B53" s="176" t="s">
        <v>470</v>
      </c>
      <c r="C53" s="182" t="s">
        <v>471</v>
      </c>
      <c r="D53" s="182" t="s">
        <v>27</v>
      </c>
      <c r="E53" s="168">
        <v>9787040494518</v>
      </c>
      <c r="F53" s="169">
        <v>49.8</v>
      </c>
      <c r="G53" s="170"/>
      <c r="H53" s="56"/>
      <c r="I53" s="56"/>
      <c r="J53" s="56"/>
    </row>
    <row r="54" spans="1:10" s="57" customFormat="1" ht="12">
      <c r="A54" s="456"/>
      <c r="B54" s="176" t="s">
        <v>472</v>
      </c>
      <c r="C54" s="183" t="s">
        <v>473</v>
      </c>
      <c r="D54" s="183" t="s">
        <v>368</v>
      </c>
      <c r="E54" s="190" t="s">
        <v>474</v>
      </c>
      <c r="F54" s="187">
        <v>49.8</v>
      </c>
      <c r="G54" s="170"/>
      <c r="H54" s="56"/>
      <c r="I54" s="56"/>
      <c r="J54" s="56"/>
    </row>
    <row r="55" spans="1:10" s="57" customFormat="1" ht="12">
      <c r="A55" s="456"/>
      <c r="B55" s="176" t="s">
        <v>475</v>
      </c>
      <c r="C55" s="182" t="s">
        <v>457</v>
      </c>
      <c r="D55" s="191" t="s">
        <v>15</v>
      </c>
      <c r="E55" s="168">
        <v>9787516740392</v>
      </c>
      <c r="F55" s="169">
        <v>16</v>
      </c>
      <c r="G55" s="170"/>
      <c r="H55" s="56"/>
      <c r="I55" s="56"/>
      <c r="J55" s="56"/>
    </row>
    <row r="56" spans="1:10" s="57" customFormat="1" ht="12">
      <c r="A56" s="456"/>
      <c r="B56" s="176"/>
      <c r="C56" s="182"/>
      <c r="D56" s="182"/>
      <c r="E56" s="185" t="s">
        <v>24</v>
      </c>
      <c r="F56" s="186">
        <f>SUM(F48:F55)</f>
        <v>201.2</v>
      </c>
      <c r="G56" s="170"/>
      <c r="H56" s="56"/>
      <c r="I56" s="56"/>
      <c r="J56" s="56"/>
    </row>
    <row r="57" spans="1:10" s="57" customFormat="1" ht="12">
      <c r="A57" s="456" t="s">
        <v>476</v>
      </c>
      <c r="B57" s="176" t="s">
        <v>441</v>
      </c>
      <c r="C57" s="167" t="s">
        <v>26</v>
      </c>
      <c r="D57" s="167" t="s">
        <v>27</v>
      </c>
      <c r="E57" s="168">
        <v>9787040610536</v>
      </c>
      <c r="F57" s="169">
        <v>26</v>
      </c>
      <c r="G57" s="170"/>
      <c r="H57" s="56"/>
      <c r="I57" s="56"/>
      <c r="J57" s="56"/>
    </row>
    <row r="58" spans="1:10" s="57" customFormat="1" ht="12">
      <c r="A58" s="456"/>
      <c r="B58" s="176" t="s">
        <v>442</v>
      </c>
      <c r="C58" s="182" t="s">
        <v>443</v>
      </c>
      <c r="D58" s="189" t="s">
        <v>15</v>
      </c>
      <c r="E58" s="168">
        <v>9787516739716</v>
      </c>
      <c r="F58" s="169">
        <v>23</v>
      </c>
      <c r="G58" s="170"/>
      <c r="H58" s="56"/>
      <c r="I58" s="56"/>
      <c r="J58" s="56"/>
    </row>
    <row r="59" spans="1:10" s="57" customFormat="1" ht="24">
      <c r="A59" s="456"/>
      <c r="B59" s="176" t="s">
        <v>444</v>
      </c>
      <c r="C59" s="182" t="s">
        <v>445</v>
      </c>
      <c r="D59" s="189" t="s">
        <v>15</v>
      </c>
      <c r="E59" s="168">
        <v>9787516749005</v>
      </c>
      <c r="F59" s="169">
        <v>28</v>
      </c>
      <c r="G59" s="170"/>
      <c r="H59" s="56"/>
      <c r="I59" s="56"/>
      <c r="J59" s="56"/>
    </row>
    <row r="60" spans="1:10" s="57" customFormat="1" ht="12">
      <c r="A60" s="456"/>
      <c r="B60" s="176" t="s">
        <v>446</v>
      </c>
      <c r="C60" s="182" t="s">
        <v>447</v>
      </c>
      <c r="D60" s="189" t="s">
        <v>435</v>
      </c>
      <c r="E60" s="168">
        <v>9787563712748</v>
      </c>
      <c r="F60" s="169">
        <v>32</v>
      </c>
      <c r="G60" s="170"/>
      <c r="H60" s="56"/>
      <c r="I60" s="56"/>
      <c r="J60" s="56"/>
    </row>
    <row r="61" spans="1:10" s="57" customFormat="1" ht="12">
      <c r="A61" s="456"/>
      <c r="B61" s="176"/>
      <c r="C61" s="182"/>
      <c r="D61" s="182"/>
      <c r="E61" s="185" t="s">
        <v>24</v>
      </c>
      <c r="F61" s="186">
        <f>SUM(F57:F60)</f>
        <v>109</v>
      </c>
      <c r="G61" s="170"/>
      <c r="H61" s="56"/>
      <c r="I61" s="56"/>
      <c r="J61" s="56"/>
    </row>
    <row r="62" spans="1:10" s="57" customFormat="1" ht="12">
      <c r="A62" s="456" t="s">
        <v>477</v>
      </c>
      <c r="B62" s="194" t="s">
        <v>40</v>
      </c>
      <c r="C62" s="167" t="s">
        <v>41</v>
      </c>
      <c r="D62" s="167" t="s">
        <v>27</v>
      </c>
      <c r="E62" s="168">
        <v>9787040599022</v>
      </c>
      <c r="F62" s="169">
        <v>18</v>
      </c>
      <c r="G62" s="170"/>
      <c r="H62" s="56"/>
      <c r="I62" s="56"/>
      <c r="J62" s="56"/>
    </row>
    <row r="63" spans="1:10" s="57" customFormat="1" ht="12">
      <c r="A63" s="456"/>
      <c r="B63" s="176" t="s">
        <v>478</v>
      </c>
      <c r="C63" s="182" t="s">
        <v>479</v>
      </c>
      <c r="D63" s="189" t="s">
        <v>464</v>
      </c>
      <c r="E63" s="168">
        <v>9787516743089</v>
      </c>
      <c r="F63" s="169">
        <v>51</v>
      </c>
      <c r="G63" s="170"/>
      <c r="H63" s="56"/>
      <c r="I63" s="56"/>
      <c r="J63" s="56"/>
    </row>
    <row r="64" spans="1:10" s="57" customFormat="1" ht="12">
      <c r="A64" s="456"/>
      <c r="B64" s="176" t="s">
        <v>458</v>
      </c>
      <c r="C64" s="182" t="s">
        <v>459</v>
      </c>
      <c r="D64" s="189" t="s">
        <v>460</v>
      </c>
      <c r="E64" s="168">
        <v>9787518426386</v>
      </c>
      <c r="F64" s="169">
        <v>36</v>
      </c>
      <c r="G64" s="170"/>
      <c r="H64" s="56"/>
      <c r="I64" s="56"/>
      <c r="J64" s="56"/>
    </row>
    <row r="65" spans="1:17" s="57" customFormat="1" ht="12">
      <c r="A65" s="456"/>
      <c r="B65" s="176" t="s">
        <v>461</v>
      </c>
      <c r="C65" s="182" t="s">
        <v>461</v>
      </c>
      <c r="D65" s="189" t="s">
        <v>460</v>
      </c>
      <c r="E65" s="168">
        <v>9787563715053</v>
      </c>
      <c r="F65" s="169">
        <v>17</v>
      </c>
      <c r="G65" s="170"/>
      <c r="H65" s="56"/>
      <c r="I65" s="56"/>
      <c r="J65" s="56"/>
    </row>
    <row r="66" spans="1:17" s="57" customFormat="1" ht="12">
      <c r="A66" s="456"/>
      <c r="B66" s="176" t="s">
        <v>480</v>
      </c>
      <c r="C66" s="182" t="s">
        <v>481</v>
      </c>
      <c r="D66" s="189" t="s">
        <v>15</v>
      </c>
      <c r="E66" s="168">
        <v>9787516741955</v>
      </c>
      <c r="F66" s="169">
        <v>35</v>
      </c>
      <c r="G66" s="170"/>
      <c r="H66" s="56"/>
      <c r="I66" s="56"/>
      <c r="J66" s="56"/>
    </row>
    <row r="67" spans="1:17" s="57" customFormat="1" ht="12">
      <c r="A67" s="456"/>
      <c r="B67" s="167" t="s">
        <v>42</v>
      </c>
      <c r="C67" s="167" t="s">
        <v>43</v>
      </c>
      <c r="D67" s="167" t="s">
        <v>15</v>
      </c>
      <c r="E67" s="171" t="s">
        <v>44</v>
      </c>
      <c r="F67" s="169">
        <v>18</v>
      </c>
      <c r="G67" s="170"/>
      <c r="H67" s="56"/>
      <c r="I67" s="56"/>
      <c r="J67" s="56"/>
    </row>
    <row r="68" spans="1:17" s="57" customFormat="1" ht="12">
      <c r="A68" s="456"/>
      <c r="B68" s="176"/>
      <c r="C68" s="182"/>
      <c r="D68" s="182"/>
      <c r="E68" s="185" t="s">
        <v>24</v>
      </c>
      <c r="F68" s="186">
        <f>SUM(F62:F67)</f>
        <v>175</v>
      </c>
      <c r="G68" s="170"/>
      <c r="H68" s="56"/>
      <c r="I68" s="56"/>
      <c r="J68" s="56"/>
    </row>
    <row r="69" spans="1:17" s="57" customFormat="1" ht="12">
      <c r="A69" s="456" t="s">
        <v>482</v>
      </c>
      <c r="B69" s="167" t="s">
        <v>60</v>
      </c>
      <c r="C69" s="167" t="s">
        <v>61</v>
      </c>
      <c r="D69" s="167" t="s">
        <v>27</v>
      </c>
      <c r="E69" s="168">
        <v>9787040609097</v>
      </c>
      <c r="F69" s="169">
        <v>10.15</v>
      </c>
      <c r="G69" s="170"/>
      <c r="H69" s="56"/>
      <c r="I69" s="56"/>
      <c r="J69" s="56"/>
    </row>
    <row r="70" spans="1:17" s="57" customFormat="1" ht="12">
      <c r="A70" s="456"/>
      <c r="B70" s="464" t="s">
        <v>302</v>
      </c>
      <c r="C70" s="168" t="s">
        <v>303</v>
      </c>
      <c r="D70" s="168" t="s">
        <v>15</v>
      </c>
      <c r="E70" s="168">
        <v>9787516745540</v>
      </c>
      <c r="F70" s="169">
        <v>20</v>
      </c>
      <c r="G70" s="170"/>
      <c r="H70" s="56"/>
      <c r="I70" s="56"/>
      <c r="J70" s="56"/>
    </row>
    <row r="71" spans="1:17" s="57" customFormat="1" ht="12">
      <c r="A71" s="456"/>
      <c r="B71" s="464"/>
      <c r="C71" s="168" t="s">
        <v>305</v>
      </c>
      <c r="D71" s="168" t="s">
        <v>15</v>
      </c>
      <c r="E71" s="168">
        <v>9787516744901</v>
      </c>
      <c r="F71" s="169">
        <v>10</v>
      </c>
      <c r="G71" s="170"/>
      <c r="H71" s="56"/>
      <c r="I71" s="56"/>
      <c r="J71" s="56"/>
    </row>
    <row r="72" spans="1:17" s="57" customFormat="1" ht="12">
      <c r="A72" s="456"/>
      <c r="B72" s="176" t="s">
        <v>468</v>
      </c>
      <c r="C72" s="182" t="s">
        <v>469</v>
      </c>
      <c r="D72" s="189" t="s">
        <v>15</v>
      </c>
      <c r="E72" s="168">
        <v>9787516725825</v>
      </c>
      <c r="F72" s="169">
        <v>29</v>
      </c>
      <c r="G72" s="170"/>
      <c r="H72" s="56"/>
      <c r="I72" s="56"/>
      <c r="J72" s="56"/>
    </row>
    <row r="73" spans="1:17" s="57" customFormat="1" ht="12">
      <c r="A73" s="456"/>
      <c r="B73" s="176" t="s">
        <v>483</v>
      </c>
      <c r="C73" s="182" t="s">
        <v>483</v>
      </c>
      <c r="D73" s="183" t="s">
        <v>15</v>
      </c>
      <c r="E73" s="168">
        <v>9787516733431</v>
      </c>
      <c r="F73" s="169">
        <v>28</v>
      </c>
      <c r="G73" s="170"/>
      <c r="H73" s="56"/>
      <c r="I73" s="56"/>
      <c r="J73" s="56"/>
    </row>
    <row r="74" spans="1:17" s="57" customFormat="1" ht="12">
      <c r="A74" s="456"/>
      <c r="B74" s="176"/>
      <c r="C74" s="182"/>
      <c r="D74" s="182"/>
      <c r="E74" s="185" t="s">
        <v>24</v>
      </c>
      <c r="F74" s="186">
        <f>SUM(F69:F73)</f>
        <v>97.15</v>
      </c>
      <c r="G74" s="170"/>
      <c r="H74" s="56"/>
      <c r="I74" s="56"/>
      <c r="J74" s="56"/>
    </row>
    <row r="75" spans="1:17">
      <c r="A75" s="469" t="s">
        <v>484</v>
      </c>
      <c r="B75" s="463" t="s">
        <v>77</v>
      </c>
      <c r="C75" s="167" t="s">
        <v>78</v>
      </c>
      <c r="D75" s="167" t="s">
        <v>27</v>
      </c>
      <c r="E75" s="168">
        <v>9787040609073</v>
      </c>
      <c r="F75" s="169">
        <v>14.35</v>
      </c>
      <c r="G75" s="195"/>
      <c r="H75" s="196"/>
      <c r="I75" s="196"/>
      <c r="J75" s="196"/>
      <c r="K75" s="196"/>
      <c r="L75" s="196"/>
      <c r="M75" s="196"/>
      <c r="N75" s="196"/>
      <c r="O75" s="196"/>
      <c r="P75" s="196"/>
      <c r="Q75" s="196"/>
    </row>
    <row r="76" spans="1:17" ht="24">
      <c r="A76" s="470"/>
      <c r="B76" s="463"/>
      <c r="C76" s="167" t="s">
        <v>79</v>
      </c>
      <c r="D76" s="167" t="s">
        <v>80</v>
      </c>
      <c r="E76" s="171" t="s">
        <v>81</v>
      </c>
      <c r="F76" s="169">
        <v>7.87</v>
      </c>
      <c r="G76" s="195"/>
      <c r="H76" s="472"/>
      <c r="I76" s="198"/>
      <c r="J76" s="199"/>
      <c r="K76" s="200"/>
      <c r="L76" s="201"/>
      <c r="M76" s="196"/>
      <c r="N76" s="196"/>
      <c r="O76" s="196"/>
      <c r="P76" s="202"/>
      <c r="Q76" s="196"/>
    </row>
    <row r="77" spans="1:17">
      <c r="A77" s="470"/>
      <c r="B77" s="464" t="s">
        <v>418</v>
      </c>
      <c r="C77" s="172" t="s">
        <v>88</v>
      </c>
      <c r="D77" s="173" t="s">
        <v>27</v>
      </c>
      <c r="E77" s="173" t="s">
        <v>419</v>
      </c>
      <c r="F77" s="174">
        <v>18.55</v>
      </c>
      <c r="G77" s="195"/>
      <c r="H77" s="472"/>
      <c r="I77" s="198"/>
      <c r="J77" s="199"/>
      <c r="K77" s="200"/>
      <c r="L77" s="201"/>
      <c r="M77" s="196"/>
      <c r="N77" s="196"/>
      <c r="O77" s="196"/>
      <c r="P77" s="202"/>
      <c r="Q77" s="196"/>
    </row>
    <row r="78" spans="1:17">
      <c r="A78" s="470"/>
      <c r="B78" s="464"/>
      <c r="C78" s="172" t="s">
        <v>90</v>
      </c>
      <c r="D78" s="173" t="s">
        <v>27</v>
      </c>
      <c r="E78" s="175" t="s">
        <v>420</v>
      </c>
      <c r="F78" s="174">
        <v>38</v>
      </c>
      <c r="G78" s="195"/>
      <c r="H78" s="472"/>
      <c r="I78" s="203"/>
      <c r="J78" s="204"/>
      <c r="K78" s="204"/>
      <c r="L78" s="205"/>
      <c r="M78" s="196"/>
      <c r="N78" s="196"/>
      <c r="O78" s="196"/>
      <c r="P78" s="202"/>
      <c r="Q78" s="196"/>
    </row>
    <row r="79" spans="1:17">
      <c r="A79" s="470"/>
      <c r="B79" s="176" t="s">
        <v>84</v>
      </c>
      <c r="C79" s="177" t="s">
        <v>85</v>
      </c>
      <c r="D79" s="177" t="s">
        <v>27</v>
      </c>
      <c r="E79" s="178" t="s">
        <v>86</v>
      </c>
      <c r="F79" s="179">
        <v>19.98</v>
      </c>
      <c r="G79" s="195"/>
      <c r="H79" s="472"/>
      <c r="I79" s="203"/>
      <c r="J79" s="204"/>
      <c r="K79" s="204"/>
      <c r="L79" s="205"/>
      <c r="M79" s="196"/>
      <c r="N79" s="196"/>
      <c r="O79" s="196"/>
      <c r="P79" s="202"/>
      <c r="Q79" s="196"/>
    </row>
    <row r="80" spans="1:17">
      <c r="A80" s="470"/>
      <c r="B80" s="473" t="s">
        <v>302</v>
      </c>
      <c r="C80" s="167" t="s">
        <v>303</v>
      </c>
      <c r="D80" s="167" t="s">
        <v>15</v>
      </c>
      <c r="E80" s="168" t="s">
        <v>304</v>
      </c>
      <c r="F80" s="169">
        <v>20</v>
      </c>
      <c r="G80" s="195"/>
      <c r="H80" s="472"/>
      <c r="I80" s="203"/>
      <c r="J80" s="204"/>
      <c r="K80" s="206"/>
      <c r="L80" s="205"/>
      <c r="M80" s="196"/>
      <c r="N80" s="196"/>
      <c r="O80" s="196"/>
      <c r="P80" s="207"/>
      <c r="Q80" s="196"/>
    </row>
    <row r="81" spans="1:17">
      <c r="A81" s="470"/>
      <c r="B81" s="474"/>
      <c r="C81" s="167" t="s">
        <v>305</v>
      </c>
      <c r="D81" s="167" t="s">
        <v>15</v>
      </c>
      <c r="E81" s="168" t="s">
        <v>306</v>
      </c>
      <c r="F81" s="169">
        <v>10</v>
      </c>
      <c r="G81" s="195"/>
      <c r="H81" s="472"/>
      <c r="I81" s="208"/>
      <c r="J81" s="208"/>
      <c r="K81" s="209"/>
      <c r="L81" s="210"/>
      <c r="M81" s="196"/>
      <c r="N81" s="196"/>
      <c r="O81" s="196"/>
      <c r="P81" s="211"/>
      <c r="Q81" s="196"/>
    </row>
    <row r="82" spans="1:17">
      <c r="A82" s="470"/>
      <c r="B82" s="168" t="s">
        <v>91</v>
      </c>
      <c r="C82" s="167" t="s">
        <v>92</v>
      </c>
      <c r="D82" s="167" t="s">
        <v>15</v>
      </c>
      <c r="E82" s="168" t="s">
        <v>93</v>
      </c>
      <c r="F82" s="169">
        <v>32</v>
      </c>
      <c r="G82" s="195"/>
      <c r="H82" s="472"/>
      <c r="I82" s="208"/>
      <c r="J82" s="208"/>
      <c r="K82" s="206"/>
      <c r="L82" s="205"/>
      <c r="M82" s="196"/>
      <c r="N82" s="196"/>
      <c r="O82" s="196"/>
      <c r="P82" s="211"/>
      <c r="Q82" s="196"/>
    </row>
    <row r="83" spans="1:17">
      <c r="A83" s="470"/>
      <c r="B83" s="176" t="s">
        <v>422</v>
      </c>
      <c r="C83" s="177" t="s">
        <v>382</v>
      </c>
      <c r="D83" s="173" t="s">
        <v>15</v>
      </c>
      <c r="E83" s="180" t="s">
        <v>423</v>
      </c>
      <c r="F83" s="174">
        <v>28</v>
      </c>
      <c r="G83" s="195"/>
      <c r="H83" s="212"/>
      <c r="I83" s="208"/>
      <c r="J83" s="208"/>
      <c r="K83" s="208"/>
      <c r="L83" s="210"/>
      <c r="M83" s="196"/>
      <c r="N83" s="196"/>
      <c r="O83" s="196"/>
      <c r="P83" s="213"/>
      <c r="Q83" s="196"/>
    </row>
    <row r="84" spans="1:17" ht="24">
      <c r="A84" s="470"/>
      <c r="B84" s="168" t="s">
        <v>485</v>
      </c>
      <c r="C84" s="177" t="s">
        <v>486</v>
      </c>
      <c r="D84" s="177" t="s">
        <v>15</v>
      </c>
      <c r="E84" s="214" t="s">
        <v>393</v>
      </c>
      <c r="F84" s="179">
        <v>40</v>
      </c>
      <c r="G84" s="195"/>
      <c r="H84" s="212"/>
      <c r="I84" s="208"/>
      <c r="J84" s="204"/>
      <c r="K84" s="204"/>
      <c r="L84" s="205"/>
      <c r="M84" s="196"/>
      <c r="N84" s="196"/>
      <c r="O84" s="196"/>
      <c r="P84" s="202"/>
      <c r="Q84" s="196"/>
    </row>
    <row r="85" spans="1:17">
      <c r="A85" s="470"/>
      <c r="B85" s="173"/>
      <c r="C85" s="177" t="s">
        <v>46</v>
      </c>
      <c r="D85" s="177" t="s">
        <v>15</v>
      </c>
      <c r="E85" s="214" t="s">
        <v>268</v>
      </c>
      <c r="F85" s="179">
        <v>45</v>
      </c>
      <c r="G85" s="195"/>
      <c r="H85" s="196"/>
      <c r="I85" s="196"/>
      <c r="J85" s="196"/>
      <c r="K85" s="196"/>
      <c r="L85" s="196"/>
      <c r="M85" s="196"/>
      <c r="N85" s="196"/>
      <c r="O85" s="196"/>
      <c r="P85" s="202"/>
      <c r="Q85" s="196"/>
    </row>
    <row r="86" spans="1:17">
      <c r="A86" s="470"/>
      <c r="B86" s="168" t="s">
        <v>487</v>
      </c>
      <c r="C86" s="167" t="s">
        <v>488</v>
      </c>
      <c r="D86" s="167" t="s">
        <v>489</v>
      </c>
      <c r="E86" s="168" t="s">
        <v>490</v>
      </c>
      <c r="F86" s="169">
        <v>56</v>
      </c>
      <c r="G86" s="195"/>
      <c r="H86" s="196"/>
      <c r="I86" s="196"/>
      <c r="J86" s="196"/>
      <c r="K86" s="196"/>
      <c r="L86" s="196"/>
      <c r="M86" s="196"/>
      <c r="N86" s="196"/>
      <c r="O86" s="196"/>
      <c r="P86" s="215"/>
      <c r="Q86" s="196"/>
    </row>
    <row r="87" spans="1:17" ht="24">
      <c r="A87" s="470"/>
      <c r="B87" s="168" t="s">
        <v>491</v>
      </c>
      <c r="C87" s="167" t="s">
        <v>492</v>
      </c>
      <c r="D87" s="167" t="s">
        <v>217</v>
      </c>
      <c r="E87" s="168">
        <v>9787574215191</v>
      </c>
      <c r="F87" s="169">
        <v>45</v>
      </c>
      <c r="G87" s="195"/>
      <c r="H87" s="196"/>
      <c r="I87" s="196"/>
      <c r="J87" s="196"/>
      <c r="K87" s="196"/>
      <c r="L87" s="196"/>
      <c r="M87" s="196"/>
      <c r="N87" s="196"/>
      <c r="O87" s="196"/>
      <c r="P87" s="215"/>
      <c r="Q87" s="196"/>
    </row>
    <row r="88" spans="1:17">
      <c r="A88" s="470"/>
      <c r="B88" s="176" t="s">
        <v>42</v>
      </c>
      <c r="C88" s="182" t="s">
        <v>82</v>
      </c>
      <c r="D88" s="182" t="s">
        <v>15</v>
      </c>
      <c r="E88" s="184" t="s">
        <v>83</v>
      </c>
      <c r="F88" s="169">
        <v>16</v>
      </c>
      <c r="G88" s="195"/>
      <c r="H88" s="196"/>
      <c r="I88" s="196"/>
      <c r="J88" s="196"/>
      <c r="K88" s="196"/>
      <c r="L88" s="196"/>
      <c r="M88" s="196"/>
      <c r="N88" s="196"/>
      <c r="O88" s="196"/>
      <c r="P88" s="215"/>
      <c r="Q88" s="196"/>
    </row>
    <row r="89" spans="1:17">
      <c r="A89" s="471"/>
      <c r="B89" s="168"/>
      <c r="C89" s="167"/>
      <c r="D89" s="167"/>
      <c r="E89" s="185" t="s">
        <v>24</v>
      </c>
      <c r="F89" s="186">
        <f>SUM(F75:F88)</f>
        <v>390.75</v>
      </c>
      <c r="G89" s="195"/>
      <c r="H89" s="196"/>
      <c r="I89" s="196"/>
      <c r="J89" s="196"/>
      <c r="K89" s="196"/>
      <c r="L89" s="196"/>
      <c r="M89" s="196"/>
      <c r="N89" s="196"/>
      <c r="O89" s="196"/>
      <c r="P89" s="196"/>
      <c r="Q89" s="196"/>
    </row>
    <row r="90" spans="1:17">
      <c r="A90" s="469" t="s">
        <v>493</v>
      </c>
      <c r="B90" s="167" t="s">
        <v>60</v>
      </c>
      <c r="C90" s="167" t="s">
        <v>61</v>
      </c>
      <c r="D90" s="167" t="s">
        <v>27</v>
      </c>
      <c r="E90" s="168">
        <v>9787040609097</v>
      </c>
      <c r="F90" s="169">
        <v>10.15</v>
      </c>
      <c r="G90" s="195"/>
    </row>
    <row r="91" spans="1:17">
      <c r="A91" s="470"/>
      <c r="B91" s="167" t="s">
        <v>418</v>
      </c>
      <c r="C91" s="172" t="s">
        <v>63</v>
      </c>
      <c r="D91" s="173" t="s">
        <v>27</v>
      </c>
      <c r="E91" s="193" t="s">
        <v>64</v>
      </c>
      <c r="F91" s="174">
        <v>16.45</v>
      </c>
      <c r="G91" s="195"/>
    </row>
    <row r="92" spans="1:17" ht="24">
      <c r="A92" s="470"/>
      <c r="B92" s="168" t="s">
        <v>494</v>
      </c>
      <c r="C92" s="167" t="s">
        <v>495</v>
      </c>
      <c r="D92" s="167" t="s">
        <v>489</v>
      </c>
      <c r="E92" s="168">
        <v>9787115533784</v>
      </c>
      <c r="F92" s="169">
        <v>49.8</v>
      </c>
      <c r="G92" s="195"/>
    </row>
    <row r="93" spans="1:17">
      <c r="A93" s="470"/>
      <c r="B93" s="168" t="s">
        <v>496</v>
      </c>
      <c r="C93" s="167" t="s">
        <v>497</v>
      </c>
      <c r="D93" s="167" t="s">
        <v>489</v>
      </c>
      <c r="E93" s="168">
        <v>9787115617415</v>
      </c>
      <c r="F93" s="169">
        <v>59.8</v>
      </c>
      <c r="G93" s="195"/>
    </row>
    <row r="94" spans="1:17" ht="24">
      <c r="A94" s="470"/>
      <c r="B94" s="168" t="s">
        <v>498</v>
      </c>
      <c r="C94" s="167" t="s">
        <v>499</v>
      </c>
      <c r="D94" s="167" t="s">
        <v>192</v>
      </c>
      <c r="E94" s="168">
        <v>9787516738887</v>
      </c>
      <c r="F94" s="169">
        <v>49</v>
      </c>
      <c r="G94" s="195"/>
    </row>
    <row r="95" spans="1:17">
      <c r="A95" s="471"/>
      <c r="B95" s="168"/>
      <c r="C95" s="167"/>
      <c r="D95" s="167"/>
      <c r="E95" s="185" t="s">
        <v>24</v>
      </c>
      <c r="F95" s="186">
        <f>SUM(F90:F94)</f>
        <v>185.2</v>
      </c>
      <c r="G95" s="195"/>
    </row>
    <row r="96" spans="1:17">
      <c r="A96" s="469" t="s">
        <v>500</v>
      </c>
      <c r="B96" s="168" t="s">
        <v>40</v>
      </c>
      <c r="C96" s="167" t="s">
        <v>41</v>
      </c>
      <c r="D96" s="167" t="s">
        <v>27</v>
      </c>
      <c r="E96" s="168">
        <v>9787040599022</v>
      </c>
      <c r="F96" s="169">
        <v>18</v>
      </c>
      <c r="G96" s="195"/>
    </row>
    <row r="97" spans="1:7" ht="24">
      <c r="A97" s="470"/>
      <c r="B97" s="168" t="s">
        <v>501</v>
      </c>
      <c r="C97" s="167" t="s">
        <v>502</v>
      </c>
      <c r="D97" s="167" t="s">
        <v>192</v>
      </c>
      <c r="E97" s="168" t="s">
        <v>503</v>
      </c>
      <c r="F97" s="169">
        <v>36</v>
      </c>
      <c r="G97" s="195"/>
    </row>
    <row r="98" spans="1:7" ht="24">
      <c r="A98" s="470"/>
      <c r="B98" s="168" t="s">
        <v>504</v>
      </c>
      <c r="C98" s="167" t="s">
        <v>505</v>
      </c>
      <c r="D98" s="167" t="s">
        <v>489</v>
      </c>
      <c r="E98" s="168">
        <v>9787115591418</v>
      </c>
      <c r="F98" s="169">
        <v>59.8</v>
      </c>
      <c r="G98" s="195"/>
    </row>
    <row r="99" spans="1:7">
      <c r="A99" s="470"/>
      <c r="B99" s="167" t="s">
        <v>42</v>
      </c>
      <c r="C99" s="167" t="s">
        <v>43</v>
      </c>
      <c r="D99" s="167" t="s">
        <v>15</v>
      </c>
      <c r="E99" s="171" t="s">
        <v>44</v>
      </c>
      <c r="F99" s="169">
        <v>18</v>
      </c>
      <c r="G99" s="195"/>
    </row>
    <row r="100" spans="1:7">
      <c r="A100" s="471"/>
      <c r="B100" s="168"/>
      <c r="C100" s="167"/>
      <c r="D100" s="167"/>
      <c r="E100" s="185" t="s">
        <v>24</v>
      </c>
      <c r="F100" s="186">
        <f>SUM(F96:F99)</f>
        <v>131.80000000000001</v>
      </c>
      <c r="G100" s="195"/>
    </row>
    <row r="101" spans="1:7">
      <c r="A101" s="469" t="s">
        <v>506</v>
      </c>
      <c r="B101" s="168" t="s">
        <v>40</v>
      </c>
      <c r="C101" s="167" t="s">
        <v>41</v>
      </c>
      <c r="D101" s="167" t="s">
        <v>27</v>
      </c>
      <c r="E101" s="168">
        <v>9787040599022</v>
      </c>
      <c r="F101" s="169">
        <v>18</v>
      </c>
      <c r="G101" s="195"/>
    </row>
    <row r="102" spans="1:7" ht="24">
      <c r="A102" s="470"/>
      <c r="B102" s="168" t="s">
        <v>507</v>
      </c>
      <c r="C102" s="167" t="s">
        <v>502</v>
      </c>
      <c r="D102" s="167" t="s">
        <v>192</v>
      </c>
      <c r="E102" s="168" t="s">
        <v>503</v>
      </c>
      <c r="F102" s="169">
        <v>36</v>
      </c>
      <c r="G102" s="195"/>
    </row>
    <row r="103" spans="1:7">
      <c r="A103" s="470"/>
      <c r="B103" s="168" t="s">
        <v>508</v>
      </c>
      <c r="C103" s="167" t="s">
        <v>509</v>
      </c>
      <c r="D103" s="167" t="s">
        <v>489</v>
      </c>
      <c r="E103" s="168" t="s">
        <v>510</v>
      </c>
      <c r="F103" s="169">
        <v>69.8</v>
      </c>
      <c r="G103" s="195"/>
    </row>
    <row r="104" spans="1:7">
      <c r="A104" s="470"/>
      <c r="B104" s="168" t="s">
        <v>511</v>
      </c>
      <c r="C104" s="167" t="s">
        <v>512</v>
      </c>
      <c r="D104" s="167" t="s">
        <v>489</v>
      </c>
      <c r="E104" s="168">
        <v>9787115652720</v>
      </c>
      <c r="F104" s="169">
        <v>49.8</v>
      </c>
      <c r="G104" s="195"/>
    </row>
    <row r="105" spans="1:7">
      <c r="A105" s="470"/>
      <c r="B105" s="167" t="s">
        <v>42</v>
      </c>
      <c r="C105" s="167" t="s">
        <v>43</v>
      </c>
      <c r="D105" s="167" t="s">
        <v>15</v>
      </c>
      <c r="E105" s="171" t="s">
        <v>44</v>
      </c>
      <c r="F105" s="169">
        <v>18</v>
      </c>
      <c r="G105" s="195"/>
    </row>
    <row r="106" spans="1:7">
      <c r="A106" s="471"/>
      <c r="B106" s="168"/>
      <c r="C106" s="167"/>
      <c r="D106" s="167"/>
      <c r="E106" s="185" t="s">
        <v>24</v>
      </c>
      <c r="F106" s="186">
        <f>SUM(F101:F105)</f>
        <v>191.6</v>
      </c>
      <c r="G106" s="195"/>
    </row>
    <row r="107" spans="1:7" ht="24">
      <c r="A107" s="475" t="s">
        <v>513</v>
      </c>
      <c r="B107" s="168" t="s">
        <v>26</v>
      </c>
      <c r="C107" s="167" t="s">
        <v>514</v>
      </c>
      <c r="D107" s="167" t="s">
        <v>27</v>
      </c>
      <c r="E107" s="168">
        <v>9787040599039</v>
      </c>
      <c r="F107" s="169">
        <v>25</v>
      </c>
      <c r="G107" s="195"/>
    </row>
    <row r="108" spans="1:7">
      <c r="A108" s="475"/>
      <c r="B108" s="168" t="s">
        <v>515</v>
      </c>
      <c r="C108" s="167" t="s">
        <v>516</v>
      </c>
      <c r="D108" s="167" t="s">
        <v>192</v>
      </c>
      <c r="E108" s="168">
        <v>9787516763698</v>
      </c>
      <c r="F108" s="169">
        <v>32</v>
      </c>
      <c r="G108" s="195"/>
    </row>
    <row r="109" spans="1:7">
      <c r="A109" s="475"/>
      <c r="B109" s="168" t="s">
        <v>517</v>
      </c>
      <c r="C109" s="167" t="s">
        <v>518</v>
      </c>
      <c r="D109" s="167" t="s">
        <v>519</v>
      </c>
      <c r="E109" s="168" t="s">
        <v>520</v>
      </c>
      <c r="F109" s="169">
        <v>56</v>
      </c>
      <c r="G109" s="195"/>
    </row>
    <row r="110" spans="1:7" ht="24">
      <c r="A110" s="475"/>
      <c r="B110" s="468" t="s">
        <v>521</v>
      </c>
      <c r="C110" s="167" t="s">
        <v>522</v>
      </c>
      <c r="D110" s="167" t="s">
        <v>192</v>
      </c>
      <c r="E110" s="168">
        <v>9787516757291</v>
      </c>
      <c r="F110" s="169">
        <v>45</v>
      </c>
      <c r="G110" s="195"/>
    </row>
    <row r="111" spans="1:7">
      <c r="A111" s="475"/>
      <c r="B111" s="468"/>
      <c r="C111" s="167" t="s">
        <v>523</v>
      </c>
      <c r="D111" s="167" t="s">
        <v>192</v>
      </c>
      <c r="E111" s="168">
        <v>9787516761878</v>
      </c>
      <c r="F111" s="169">
        <v>11</v>
      </c>
      <c r="G111" s="195"/>
    </row>
    <row r="112" spans="1:7">
      <c r="A112" s="475"/>
      <c r="B112" s="168"/>
      <c r="C112" s="167"/>
      <c r="D112" s="167"/>
      <c r="E112" s="185" t="s">
        <v>24</v>
      </c>
      <c r="F112" s="186">
        <f>SUM(F107:F111)</f>
        <v>169</v>
      </c>
      <c r="G112" s="195"/>
    </row>
    <row r="113" spans="1:7" ht="24">
      <c r="A113" s="465" t="s">
        <v>524</v>
      </c>
      <c r="B113" s="168" t="s">
        <v>26</v>
      </c>
      <c r="C113" s="167" t="s">
        <v>514</v>
      </c>
      <c r="D113" s="167" t="s">
        <v>27</v>
      </c>
      <c r="E113" s="168">
        <v>9787040599039</v>
      </c>
      <c r="F113" s="169">
        <v>29</v>
      </c>
      <c r="G113" s="195"/>
    </row>
    <row r="114" spans="1:7">
      <c r="A114" s="466"/>
      <c r="B114" s="168" t="s">
        <v>515</v>
      </c>
      <c r="C114" s="167" t="s">
        <v>516</v>
      </c>
      <c r="D114" s="167" t="s">
        <v>192</v>
      </c>
      <c r="E114" s="168">
        <v>9787516763698</v>
      </c>
      <c r="F114" s="169">
        <v>32</v>
      </c>
      <c r="G114" s="195"/>
    </row>
    <row r="115" spans="1:7">
      <c r="A115" s="466"/>
      <c r="B115" s="168" t="s">
        <v>517</v>
      </c>
      <c r="C115" s="167" t="s">
        <v>518</v>
      </c>
      <c r="D115" s="167" t="s">
        <v>519</v>
      </c>
      <c r="E115" s="168">
        <v>9787121379383</v>
      </c>
      <c r="F115" s="169">
        <v>56</v>
      </c>
      <c r="G115" s="195"/>
    </row>
    <row r="116" spans="1:7" ht="24">
      <c r="A116" s="466"/>
      <c r="B116" s="468" t="s">
        <v>521</v>
      </c>
      <c r="C116" s="167" t="s">
        <v>522</v>
      </c>
      <c r="D116" s="167" t="s">
        <v>192</v>
      </c>
      <c r="E116" s="168" t="s">
        <v>525</v>
      </c>
      <c r="F116" s="169">
        <v>45</v>
      </c>
      <c r="G116" s="195"/>
    </row>
    <row r="117" spans="1:7">
      <c r="A117" s="466"/>
      <c r="B117" s="468"/>
      <c r="C117" s="167" t="s">
        <v>523</v>
      </c>
      <c r="D117" s="167" t="s">
        <v>192</v>
      </c>
      <c r="E117" s="168">
        <v>9787516761878</v>
      </c>
      <c r="F117" s="169">
        <v>11</v>
      </c>
      <c r="G117" s="195"/>
    </row>
    <row r="118" spans="1:7">
      <c r="A118" s="467"/>
      <c r="B118" s="167"/>
      <c r="C118" s="167"/>
      <c r="D118" s="167"/>
      <c r="E118" s="185" t="s">
        <v>24</v>
      </c>
      <c r="F118" s="186">
        <f>SUM(F113:F117)</f>
        <v>173</v>
      </c>
      <c r="G118" s="195"/>
    </row>
    <row r="119" spans="1:7">
      <c r="A119" s="469" t="s">
        <v>526</v>
      </c>
      <c r="B119" s="167" t="s">
        <v>60</v>
      </c>
      <c r="C119" s="167" t="s">
        <v>61</v>
      </c>
      <c r="D119" s="167" t="s">
        <v>27</v>
      </c>
      <c r="E119" s="168">
        <v>9787040609097</v>
      </c>
      <c r="F119" s="169">
        <v>10.15</v>
      </c>
      <c r="G119" s="195"/>
    </row>
    <row r="120" spans="1:7">
      <c r="A120" s="470"/>
      <c r="B120" s="167" t="s">
        <v>418</v>
      </c>
      <c r="C120" s="172" t="s">
        <v>63</v>
      </c>
      <c r="D120" s="173" t="s">
        <v>27</v>
      </c>
      <c r="E120" s="193" t="s">
        <v>64</v>
      </c>
      <c r="F120" s="174">
        <v>16.45</v>
      </c>
      <c r="G120" s="195"/>
    </row>
    <row r="121" spans="1:7">
      <c r="A121" s="470"/>
      <c r="B121" s="216" t="s">
        <v>444</v>
      </c>
      <c r="C121" s="216" t="s">
        <v>527</v>
      </c>
      <c r="D121" s="216" t="s">
        <v>528</v>
      </c>
      <c r="E121" s="175" t="s">
        <v>529</v>
      </c>
      <c r="F121" s="174">
        <v>49.8</v>
      </c>
      <c r="G121" s="195"/>
    </row>
    <row r="122" spans="1:7">
      <c r="A122" s="470"/>
      <c r="B122" s="476" t="s">
        <v>530</v>
      </c>
      <c r="C122" s="168" t="s">
        <v>531</v>
      </c>
      <c r="D122" s="168" t="s">
        <v>192</v>
      </c>
      <c r="E122" s="168">
        <v>9787516725238</v>
      </c>
      <c r="F122" s="169">
        <v>19</v>
      </c>
      <c r="G122" s="195"/>
    </row>
    <row r="123" spans="1:7">
      <c r="A123" s="470"/>
      <c r="B123" s="476"/>
      <c r="C123" s="168" t="s">
        <v>532</v>
      </c>
      <c r="D123" s="168" t="s">
        <v>192</v>
      </c>
      <c r="E123" s="168">
        <v>9787516726303</v>
      </c>
      <c r="F123" s="169">
        <v>7</v>
      </c>
      <c r="G123" s="195"/>
    </row>
    <row r="124" spans="1:7">
      <c r="A124" s="471"/>
      <c r="B124" s="216"/>
      <c r="C124" s="167"/>
      <c r="D124" s="167"/>
      <c r="E124" s="185" t="s">
        <v>24</v>
      </c>
      <c r="F124" s="186">
        <f>SUM(F119:F123)</f>
        <v>102.4</v>
      </c>
      <c r="G124" s="195"/>
    </row>
    <row r="125" spans="1:7">
      <c r="A125" s="456" t="s">
        <v>533</v>
      </c>
      <c r="B125" s="476" t="s">
        <v>441</v>
      </c>
      <c r="C125" s="167" t="s">
        <v>78</v>
      </c>
      <c r="D125" s="167" t="s">
        <v>27</v>
      </c>
      <c r="E125" s="168">
        <v>9787040609073</v>
      </c>
      <c r="F125" s="169">
        <v>14.35</v>
      </c>
      <c r="G125" s="195"/>
    </row>
    <row r="126" spans="1:7" ht="24">
      <c r="A126" s="456"/>
      <c r="B126" s="476"/>
      <c r="C126" s="167" t="s">
        <v>79</v>
      </c>
      <c r="D126" s="167" t="s">
        <v>80</v>
      </c>
      <c r="E126" s="171" t="s">
        <v>81</v>
      </c>
      <c r="F126" s="169">
        <v>7.87</v>
      </c>
      <c r="G126" s="195"/>
    </row>
    <row r="127" spans="1:7">
      <c r="A127" s="456"/>
      <c r="B127" s="464" t="s">
        <v>418</v>
      </c>
      <c r="C127" s="172" t="s">
        <v>88</v>
      </c>
      <c r="D127" s="173" t="s">
        <v>27</v>
      </c>
      <c r="E127" s="173" t="s">
        <v>419</v>
      </c>
      <c r="F127" s="174">
        <v>18.55</v>
      </c>
      <c r="G127" s="195"/>
    </row>
    <row r="128" spans="1:7">
      <c r="A128" s="456"/>
      <c r="B128" s="464"/>
      <c r="C128" s="172" t="s">
        <v>90</v>
      </c>
      <c r="D128" s="173" t="s">
        <v>27</v>
      </c>
      <c r="E128" s="175" t="s">
        <v>420</v>
      </c>
      <c r="F128" s="174">
        <v>38</v>
      </c>
      <c r="G128" s="195"/>
    </row>
    <row r="129" spans="1:7">
      <c r="A129" s="456"/>
      <c r="B129" s="176" t="s">
        <v>84</v>
      </c>
      <c r="C129" s="177" t="s">
        <v>85</v>
      </c>
      <c r="D129" s="177" t="s">
        <v>27</v>
      </c>
      <c r="E129" s="178" t="s">
        <v>86</v>
      </c>
      <c r="F129" s="179">
        <v>19.98</v>
      </c>
      <c r="G129" s="195"/>
    </row>
    <row r="130" spans="1:7">
      <c r="A130" s="456"/>
      <c r="B130" s="476" t="s">
        <v>402</v>
      </c>
      <c r="C130" s="177" t="s">
        <v>303</v>
      </c>
      <c r="D130" s="177" t="s">
        <v>15</v>
      </c>
      <c r="E130" s="177" t="s">
        <v>304</v>
      </c>
      <c r="F130" s="179">
        <v>20</v>
      </c>
      <c r="G130" s="195"/>
    </row>
    <row r="131" spans="1:7">
      <c r="A131" s="456"/>
      <c r="B131" s="476"/>
      <c r="C131" s="177" t="s">
        <v>305</v>
      </c>
      <c r="D131" s="177" t="s">
        <v>15</v>
      </c>
      <c r="E131" s="177" t="s">
        <v>306</v>
      </c>
      <c r="F131" s="179">
        <v>10</v>
      </c>
      <c r="G131" s="195"/>
    </row>
    <row r="132" spans="1:7">
      <c r="A132" s="456"/>
      <c r="B132" s="216" t="s">
        <v>421</v>
      </c>
      <c r="C132" s="177" t="s">
        <v>92</v>
      </c>
      <c r="D132" s="177" t="s">
        <v>15</v>
      </c>
      <c r="E132" s="177" t="s">
        <v>93</v>
      </c>
      <c r="F132" s="179">
        <v>32</v>
      </c>
      <c r="G132" s="195"/>
    </row>
    <row r="133" spans="1:7">
      <c r="A133" s="456"/>
      <c r="B133" s="176" t="s">
        <v>422</v>
      </c>
      <c r="C133" s="177" t="s">
        <v>382</v>
      </c>
      <c r="D133" s="173" t="s">
        <v>15</v>
      </c>
      <c r="E133" s="180" t="s">
        <v>423</v>
      </c>
      <c r="F133" s="174">
        <v>28</v>
      </c>
      <c r="G133" s="195"/>
    </row>
    <row r="134" spans="1:7" ht="25.95" customHeight="1">
      <c r="A134" s="456"/>
      <c r="B134" s="468" t="s">
        <v>485</v>
      </c>
      <c r="C134" s="177" t="s">
        <v>486</v>
      </c>
      <c r="D134" s="177" t="s">
        <v>15</v>
      </c>
      <c r="E134" s="214" t="s">
        <v>393</v>
      </c>
      <c r="F134" s="179">
        <v>40</v>
      </c>
      <c r="G134" s="195"/>
    </row>
    <row r="135" spans="1:7">
      <c r="A135" s="456"/>
      <c r="B135" s="468"/>
      <c r="C135" s="177" t="s">
        <v>46</v>
      </c>
      <c r="D135" s="177" t="s">
        <v>15</v>
      </c>
      <c r="E135" s="214" t="s">
        <v>268</v>
      </c>
      <c r="F135" s="179">
        <v>45</v>
      </c>
      <c r="G135" s="195"/>
    </row>
    <row r="136" spans="1:7" ht="28.05" customHeight="1">
      <c r="A136" s="456"/>
      <c r="B136" s="476" t="s">
        <v>534</v>
      </c>
      <c r="C136" s="168" t="s">
        <v>535</v>
      </c>
      <c r="D136" s="168" t="s">
        <v>192</v>
      </c>
      <c r="E136" s="168">
        <v>9787516752340</v>
      </c>
      <c r="F136" s="169">
        <v>38</v>
      </c>
      <c r="G136" s="195"/>
    </row>
    <row r="137" spans="1:7" ht="27" customHeight="1">
      <c r="A137" s="456"/>
      <c r="B137" s="476"/>
      <c r="C137" s="168" t="s">
        <v>536</v>
      </c>
      <c r="D137" s="168" t="s">
        <v>192</v>
      </c>
      <c r="E137" s="168">
        <v>9787516751749</v>
      </c>
      <c r="F137" s="169">
        <v>9</v>
      </c>
      <c r="G137" s="195"/>
    </row>
    <row r="138" spans="1:7" ht="15" customHeight="1">
      <c r="A138" s="456"/>
      <c r="B138" s="476" t="s">
        <v>537</v>
      </c>
      <c r="C138" s="168" t="s">
        <v>469</v>
      </c>
      <c r="D138" s="168" t="s">
        <v>192</v>
      </c>
      <c r="E138" s="168">
        <v>9787516725825</v>
      </c>
      <c r="F138" s="169">
        <v>29</v>
      </c>
      <c r="G138" s="195"/>
    </row>
    <row r="139" spans="1:7">
      <c r="A139" s="456"/>
      <c r="B139" s="476"/>
      <c r="C139" s="168" t="s">
        <v>538</v>
      </c>
      <c r="D139" s="168" t="s">
        <v>192</v>
      </c>
      <c r="E139" s="168">
        <v>9787516726938</v>
      </c>
      <c r="F139" s="169">
        <v>9</v>
      </c>
      <c r="G139" s="195"/>
    </row>
    <row r="140" spans="1:7">
      <c r="A140" s="456"/>
      <c r="B140" s="176" t="s">
        <v>42</v>
      </c>
      <c r="C140" s="182" t="s">
        <v>82</v>
      </c>
      <c r="D140" s="182" t="s">
        <v>15</v>
      </c>
      <c r="E140" s="184" t="s">
        <v>83</v>
      </c>
      <c r="F140" s="169">
        <v>16</v>
      </c>
      <c r="G140" s="195"/>
    </row>
    <row r="141" spans="1:7">
      <c r="A141" s="477"/>
      <c r="B141" s="217"/>
      <c r="C141" s="217"/>
      <c r="D141" s="217"/>
      <c r="E141" s="185" t="s">
        <v>24</v>
      </c>
      <c r="F141" s="186">
        <f>SUM(F125:F140)</f>
        <v>374.75</v>
      </c>
      <c r="G141" s="217"/>
    </row>
    <row r="142" spans="1:7" ht="29.4" customHeight="1"/>
  </sheetData>
  <autoFilter ref="A4:Q142"/>
  <mergeCells count="42">
    <mergeCell ref="A119:A124"/>
    <mergeCell ref="B122:B123"/>
    <mergeCell ref="A125:A141"/>
    <mergeCell ref="B125:B126"/>
    <mergeCell ref="B127:B128"/>
    <mergeCell ref="B130:B131"/>
    <mergeCell ref="B134:B135"/>
    <mergeCell ref="B136:B137"/>
    <mergeCell ref="B138:B139"/>
    <mergeCell ref="A113:A118"/>
    <mergeCell ref="B116:B117"/>
    <mergeCell ref="A75:A89"/>
    <mergeCell ref="B75:B76"/>
    <mergeCell ref="H76:H77"/>
    <mergeCell ref="B77:B78"/>
    <mergeCell ref="H78:H80"/>
    <mergeCell ref="B80:B81"/>
    <mergeCell ref="H81:H82"/>
    <mergeCell ref="A90:A95"/>
    <mergeCell ref="A96:A100"/>
    <mergeCell ref="A101:A106"/>
    <mergeCell ref="A107:A112"/>
    <mergeCell ref="B110:B111"/>
    <mergeCell ref="A48:A56"/>
    <mergeCell ref="B49:B50"/>
    <mergeCell ref="A57:A61"/>
    <mergeCell ref="A62:A68"/>
    <mergeCell ref="A69:A74"/>
    <mergeCell ref="B70:B71"/>
    <mergeCell ref="A39:A47"/>
    <mergeCell ref="A1:G1"/>
    <mergeCell ref="A2:G2"/>
    <mergeCell ref="A3:G3"/>
    <mergeCell ref="A5:A17"/>
    <mergeCell ref="B5:B6"/>
    <mergeCell ref="B7:B8"/>
    <mergeCell ref="B12:B13"/>
    <mergeCell ref="A18:A31"/>
    <mergeCell ref="B18:B19"/>
    <mergeCell ref="B20:B21"/>
    <mergeCell ref="B25:B26"/>
    <mergeCell ref="A32:A38"/>
  </mergeCells>
  <phoneticPr fontId="13" type="noConversion"/>
  <conditionalFormatting sqref="E29">
    <cfRule type="duplicateValues" dxfId="0" priority="1"/>
  </conditionalFormatting>
  <hyperlinks>
    <hyperlink ref="D35" r:id="rId1"/>
    <hyperlink ref="D60" r:id="rId2"/>
    <hyperlink ref="D27" r:id="rId3"/>
  </hyperlinks>
  <pageMargins left="0.75138888888888899" right="0.75138888888888899" top="1" bottom="1" header="0.51180555555555596" footer="0.59027777777777801"/>
  <pageSetup paperSize="9" scale="89" fitToHeight="0" orientation="landscape"/>
  <headerFooter alignWithMargins="0">
    <oddFooter>&amp;L制表：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72"/>
  <sheetViews>
    <sheetView zoomScale="115" zoomScaleNormal="115" workbookViewId="0">
      <selection activeCell="E10" sqref="E10"/>
    </sheetView>
  </sheetViews>
  <sheetFormatPr defaultColWidth="9" defaultRowHeight="27" customHeight="1"/>
  <cols>
    <col min="1" max="1" width="18.21875" style="98" customWidth="1"/>
    <col min="2" max="2" width="33.33203125" style="160" customWidth="1"/>
    <col min="3" max="3" width="49.109375" style="160" customWidth="1"/>
    <col min="4" max="4" width="23.6640625" style="160" customWidth="1"/>
    <col min="5" max="5" width="15.33203125" style="271" customWidth="1"/>
    <col min="6" max="6" width="11.5546875" style="272" customWidth="1"/>
    <col min="7" max="7" width="11.5546875" style="272" hidden="1" customWidth="1"/>
    <col min="8" max="8" width="8.33203125" style="161" hidden="1" customWidth="1"/>
    <col min="9" max="9" width="18.109375" style="268" hidden="1" customWidth="1"/>
    <col min="10" max="10" width="14.109375" style="269" hidden="1" customWidth="1"/>
    <col min="11" max="18" width="9" style="270"/>
    <col min="19" max="16384" width="9" style="98"/>
  </cols>
  <sheetData>
    <row r="1" spans="1:18" s="50" customFormat="1" ht="21.9" customHeight="1">
      <c r="A1" s="446" t="s">
        <v>0</v>
      </c>
      <c r="B1" s="446"/>
      <c r="C1" s="446"/>
      <c r="D1" s="446"/>
      <c r="E1" s="484"/>
      <c r="F1" s="446"/>
      <c r="G1" s="446"/>
      <c r="H1" s="446"/>
      <c r="I1" s="446"/>
      <c r="J1" s="220"/>
      <c r="K1" s="221"/>
      <c r="L1" s="221"/>
      <c r="M1" s="221"/>
      <c r="N1" s="221"/>
      <c r="O1" s="221"/>
      <c r="P1" s="221"/>
      <c r="Q1" s="221"/>
      <c r="R1" s="221"/>
    </row>
    <row r="2" spans="1:18" s="50" customFormat="1" ht="39" customHeight="1">
      <c r="A2" s="446" t="s">
        <v>1</v>
      </c>
      <c r="B2" s="446"/>
      <c r="C2" s="446"/>
      <c r="D2" s="446"/>
      <c r="E2" s="484"/>
      <c r="F2" s="446"/>
      <c r="G2" s="446"/>
      <c r="H2" s="446"/>
      <c r="J2" s="220"/>
      <c r="K2" s="221"/>
      <c r="L2" s="221"/>
      <c r="M2" s="221"/>
      <c r="N2" s="221"/>
      <c r="O2" s="221"/>
      <c r="P2" s="221"/>
      <c r="Q2" s="221"/>
      <c r="R2" s="221"/>
    </row>
    <row r="3" spans="1:18" s="50" customFormat="1" ht="18.600000000000001" customHeight="1">
      <c r="A3" s="450" t="s">
        <v>2</v>
      </c>
      <c r="B3" s="450"/>
      <c r="C3" s="450"/>
      <c r="D3" s="450"/>
      <c r="E3" s="485"/>
      <c r="F3" s="450"/>
      <c r="G3" s="450"/>
      <c r="H3" s="450"/>
      <c r="I3" s="450"/>
      <c r="J3" s="220"/>
      <c r="K3" s="221"/>
      <c r="L3" s="221"/>
      <c r="M3" s="221"/>
      <c r="N3" s="221"/>
      <c r="O3" s="221"/>
      <c r="P3" s="221"/>
      <c r="Q3" s="221"/>
      <c r="R3" s="221"/>
    </row>
    <row r="4" spans="1:18" s="232" customFormat="1" ht="18.75" customHeight="1">
      <c r="A4" s="222" t="s">
        <v>3</v>
      </c>
      <c r="B4" s="223" t="s">
        <v>4</v>
      </c>
      <c r="C4" s="223" t="s">
        <v>5</v>
      </c>
      <c r="D4" s="224" t="s">
        <v>6</v>
      </c>
      <c r="E4" s="225" t="s">
        <v>7</v>
      </c>
      <c r="F4" s="226" t="s">
        <v>8</v>
      </c>
      <c r="G4" s="227" t="s">
        <v>9</v>
      </c>
      <c r="H4" s="228" t="s">
        <v>10</v>
      </c>
      <c r="I4" s="229" t="s">
        <v>11</v>
      </c>
      <c r="J4" s="230" t="s">
        <v>539</v>
      </c>
      <c r="K4" s="231"/>
      <c r="L4" s="231"/>
      <c r="M4" s="231"/>
      <c r="N4" s="231"/>
      <c r="O4" s="231"/>
      <c r="P4" s="231"/>
      <c r="Q4" s="231"/>
      <c r="R4" s="231"/>
    </row>
    <row r="5" spans="1:18" s="232" customFormat="1" ht="18" customHeight="1">
      <c r="A5" s="456" t="s">
        <v>540</v>
      </c>
      <c r="B5" s="481" t="s">
        <v>77</v>
      </c>
      <c r="C5" s="233" t="s">
        <v>78</v>
      </c>
      <c r="D5" s="233" t="s">
        <v>27</v>
      </c>
      <c r="E5" s="148">
        <v>9787040609073</v>
      </c>
      <c r="F5" s="234">
        <v>14.35</v>
      </c>
      <c r="G5" s="227"/>
      <c r="H5" s="228"/>
      <c r="I5" s="229"/>
      <c r="J5" s="230">
        <v>1003578480</v>
      </c>
      <c r="K5" s="231"/>
      <c r="L5" s="231"/>
      <c r="M5" s="231"/>
      <c r="N5" s="231"/>
      <c r="O5" s="231"/>
      <c r="P5" s="231"/>
      <c r="Q5" s="231"/>
      <c r="R5" s="231"/>
    </row>
    <row r="6" spans="1:18" s="232" customFormat="1" ht="31.95" customHeight="1">
      <c r="A6" s="456"/>
      <c r="B6" s="482"/>
      <c r="C6" s="235" t="s">
        <v>79</v>
      </c>
      <c r="D6" s="235" t="s">
        <v>80</v>
      </c>
      <c r="E6" s="236">
        <v>9787010235318</v>
      </c>
      <c r="F6" s="234">
        <v>7.87</v>
      </c>
      <c r="G6" s="227"/>
      <c r="H6" s="228"/>
      <c r="I6" s="229"/>
      <c r="J6" s="230">
        <v>1003891048</v>
      </c>
      <c r="K6" s="231"/>
      <c r="L6" s="231"/>
      <c r="M6" s="231"/>
      <c r="N6" s="231"/>
      <c r="O6" s="231"/>
      <c r="P6" s="231"/>
      <c r="Q6" s="231"/>
      <c r="R6" s="231"/>
    </row>
    <row r="7" spans="1:18" s="232" customFormat="1" ht="18" customHeight="1">
      <c r="A7" s="456"/>
      <c r="B7" s="481" t="s">
        <v>87</v>
      </c>
      <c r="C7" s="233" t="s">
        <v>88</v>
      </c>
      <c r="D7" s="233" t="s">
        <v>27</v>
      </c>
      <c r="E7" s="148">
        <v>9787040609158</v>
      </c>
      <c r="F7" s="234">
        <v>18.55</v>
      </c>
      <c r="G7" s="227"/>
      <c r="H7" s="228"/>
      <c r="I7" s="229"/>
      <c r="J7" s="230">
        <v>1003578484</v>
      </c>
      <c r="K7" s="231"/>
      <c r="L7" s="231"/>
      <c r="M7" s="231"/>
      <c r="N7" s="231"/>
      <c r="O7" s="231"/>
      <c r="P7" s="231"/>
      <c r="Q7" s="231"/>
      <c r="R7" s="231"/>
    </row>
    <row r="8" spans="1:18" s="232" customFormat="1" ht="18" customHeight="1">
      <c r="A8" s="456"/>
      <c r="B8" s="483"/>
      <c r="C8" s="233" t="s">
        <v>90</v>
      </c>
      <c r="D8" s="233" t="s">
        <v>27</v>
      </c>
      <c r="E8" s="148">
        <v>9787518718054</v>
      </c>
      <c r="F8" s="234">
        <v>38</v>
      </c>
      <c r="G8" s="227"/>
      <c r="H8" s="228"/>
      <c r="I8" s="229"/>
      <c r="J8" s="230">
        <v>1003585518</v>
      </c>
      <c r="K8" s="231"/>
      <c r="L8" s="231"/>
      <c r="M8" s="231"/>
      <c r="N8" s="231"/>
      <c r="O8" s="231"/>
      <c r="P8" s="231"/>
      <c r="Q8" s="231"/>
      <c r="R8" s="231"/>
    </row>
    <row r="9" spans="1:18" s="232" customFormat="1" ht="18" customHeight="1">
      <c r="A9" s="456"/>
      <c r="B9" s="235" t="s">
        <v>84</v>
      </c>
      <c r="C9" s="233" t="s">
        <v>85</v>
      </c>
      <c r="D9" s="233" t="s">
        <v>27</v>
      </c>
      <c r="E9" s="148">
        <v>9787040609127</v>
      </c>
      <c r="F9" s="234">
        <v>19.98</v>
      </c>
      <c r="G9" s="227"/>
      <c r="H9" s="228"/>
      <c r="I9" s="229"/>
      <c r="J9" s="230">
        <v>1003578487</v>
      </c>
      <c r="K9" s="231"/>
      <c r="L9" s="231"/>
      <c r="M9" s="231"/>
      <c r="N9" s="231"/>
      <c r="O9" s="231"/>
      <c r="P9" s="231"/>
      <c r="Q9" s="231"/>
      <c r="R9" s="231"/>
    </row>
    <row r="10" spans="1:18" s="232" customFormat="1" ht="18" customHeight="1">
      <c r="A10" s="456"/>
      <c r="B10" s="481" t="s">
        <v>302</v>
      </c>
      <c r="C10" s="233" t="s">
        <v>303</v>
      </c>
      <c r="D10" s="233" t="s">
        <v>15</v>
      </c>
      <c r="E10" s="148">
        <v>9787516745540</v>
      </c>
      <c r="F10" s="234">
        <v>20</v>
      </c>
      <c r="G10" s="227"/>
      <c r="H10" s="228"/>
      <c r="I10" s="229"/>
      <c r="J10" s="230">
        <v>1003008095</v>
      </c>
      <c r="K10" s="231"/>
      <c r="L10" s="231"/>
      <c r="M10" s="231"/>
      <c r="N10" s="231"/>
      <c r="O10" s="231"/>
      <c r="P10" s="231"/>
      <c r="Q10" s="231"/>
      <c r="R10" s="231"/>
    </row>
    <row r="11" spans="1:18" s="232" customFormat="1" ht="18" customHeight="1">
      <c r="A11" s="456"/>
      <c r="B11" s="483"/>
      <c r="C11" s="233" t="s">
        <v>305</v>
      </c>
      <c r="D11" s="233" t="s">
        <v>15</v>
      </c>
      <c r="E11" s="148">
        <v>9787516744901</v>
      </c>
      <c r="F11" s="234">
        <v>10</v>
      </c>
      <c r="G11" s="227"/>
      <c r="H11" s="228"/>
      <c r="I11" s="229"/>
      <c r="J11" s="230">
        <v>1003010545</v>
      </c>
      <c r="K11" s="231"/>
      <c r="L11" s="231"/>
      <c r="M11" s="231"/>
      <c r="N11" s="231"/>
      <c r="O11" s="231"/>
      <c r="P11" s="231"/>
      <c r="Q11" s="231"/>
      <c r="R11" s="231"/>
    </row>
    <row r="12" spans="1:18" s="232" customFormat="1" ht="18" customHeight="1">
      <c r="A12" s="456"/>
      <c r="B12" s="237" t="s">
        <v>91</v>
      </c>
      <c r="C12" s="233" t="s">
        <v>92</v>
      </c>
      <c r="D12" s="233" t="s">
        <v>15</v>
      </c>
      <c r="E12" s="148">
        <v>9787516764442</v>
      </c>
      <c r="F12" s="234">
        <v>32</v>
      </c>
      <c r="G12" s="227"/>
      <c r="H12" s="228"/>
      <c r="I12" s="229"/>
      <c r="J12" s="230">
        <v>1003796147</v>
      </c>
      <c r="K12" s="231"/>
      <c r="L12" s="231"/>
      <c r="M12" s="231"/>
      <c r="N12" s="231"/>
      <c r="O12" s="231"/>
      <c r="P12" s="231"/>
      <c r="Q12" s="231"/>
      <c r="R12" s="231"/>
    </row>
    <row r="13" spans="1:18" s="232" customFormat="1" ht="30" customHeight="1">
      <c r="A13" s="456"/>
      <c r="B13" s="481" t="s">
        <v>541</v>
      </c>
      <c r="C13" s="233" t="s">
        <v>486</v>
      </c>
      <c r="D13" s="233" t="s">
        <v>15</v>
      </c>
      <c r="E13" s="148">
        <v>9787516765579</v>
      </c>
      <c r="F13" s="234">
        <v>40</v>
      </c>
      <c r="G13" s="227"/>
      <c r="H13" s="228"/>
      <c r="I13" s="229"/>
      <c r="J13" s="230">
        <v>1003838901</v>
      </c>
      <c r="K13" s="231"/>
      <c r="L13" s="231"/>
      <c r="M13" s="231"/>
      <c r="N13" s="231"/>
      <c r="O13" s="231"/>
      <c r="P13" s="231"/>
      <c r="Q13" s="231"/>
      <c r="R13" s="231"/>
    </row>
    <row r="14" spans="1:18" s="232" customFormat="1" ht="18" customHeight="1">
      <c r="A14" s="456"/>
      <c r="B14" s="483"/>
      <c r="C14" s="233" t="s">
        <v>46</v>
      </c>
      <c r="D14" s="233" t="s">
        <v>15</v>
      </c>
      <c r="E14" s="148">
        <v>9787516762806</v>
      </c>
      <c r="F14" s="234">
        <v>45</v>
      </c>
      <c r="G14" s="227"/>
      <c r="H14" s="228"/>
      <c r="I14" s="229"/>
      <c r="J14" s="230">
        <v>1003792643</v>
      </c>
      <c r="K14" s="231"/>
      <c r="L14" s="231"/>
      <c r="M14" s="231"/>
      <c r="N14" s="231"/>
      <c r="O14" s="231"/>
      <c r="P14" s="231"/>
      <c r="Q14" s="231"/>
      <c r="R14" s="231"/>
    </row>
    <row r="15" spans="1:18" s="232" customFormat="1" ht="18" customHeight="1">
      <c r="A15" s="456"/>
      <c r="B15" s="237" t="s">
        <v>381</v>
      </c>
      <c r="C15" s="233" t="s">
        <v>382</v>
      </c>
      <c r="D15" s="233" t="s">
        <v>15</v>
      </c>
      <c r="E15" s="148">
        <v>9787516738603</v>
      </c>
      <c r="F15" s="234">
        <v>28</v>
      </c>
      <c r="G15" s="227"/>
      <c r="H15" s="228"/>
      <c r="I15" s="229"/>
      <c r="J15" s="230">
        <v>1003298700</v>
      </c>
      <c r="K15" s="231"/>
      <c r="L15" s="231"/>
      <c r="M15" s="231"/>
      <c r="N15" s="231"/>
      <c r="O15" s="231"/>
      <c r="P15" s="231"/>
      <c r="Q15" s="231"/>
      <c r="R15" s="231"/>
    </row>
    <row r="16" spans="1:18" s="232" customFormat="1" ht="18" customHeight="1">
      <c r="A16" s="456"/>
      <c r="B16" s="237" t="s">
        <v>42</v>
      </c>
      <c r="C16" s="233" t="s">
        <v>82</v>
      </c>
      <c r="D16" s="233" t="s">
        <v>15</v>
      </c>
      <c r="E16" s="148">
        <v>9787516736951</v>
      </c>
      <c r="F16" s="234">
        <v>16</v>
      </c>
      <c r="G16" s="238">
        <v>20</v>
      </c>
      <c r="H16" s="228"/>
      <c r="I16" s="229"/>
      <c r="J16" s="230">
        <v>1002949549</v>
      </c>
      <c r="K16" s="231"/>
      <c r="L16" s="231"/>
      <c r="M16" s="231"/>
      <c r="N16" s="231"/>
      <c r="O16" s="231"/>
      <c r="P16" s="231"/>
      <c r="Q16" s="231"/>
      <c r="R16" s="231"/>
    </row>
    <row r="17" spans="1:18" s="232" customFormat="1" ht="18" customHeight="1">
      <c r="A17" s="456"/>
      <c r="B17" s="481" t="s">
        <v>542</v>
      </c>
      <c r="C17" s="239" t="s">
        <v>543</v>
      </c>
      <c r="D17" s="240" t="s">
        <v>544</v>
      </c>
      <c r="E17" s="230">
        <v>9787522624419</v>
      </c>
      <c r="F17" s="241">
        <v>59</v>
      </c>
      <c r="G17" s="227"/>
      <c r="H17" s="228"/>
      <c r="I17" s="229"/>
      <c r="J17" s="230">
        <v>1003789202</v>
      </c>
      <c r="K17" s="231"/>
      <c r="L17" s="231"/>
      <c r="M17" s="231"/>
      <c r="N17" s="231"/>
      <c r="O17" s="231"/>
      <c r="P17" s="231"/>
      <c r="Q17" s="231"/>
      <c r="R17" s="231"/>
    </row>
    <row r="18" spans="1:18" s="232" customFormat="1" ht="18" customHeight="1">
      <c r="A18" s="456"/>
      <c r="B18" s="483"/>
      <c r="C18" s="239" t="s">
        <v>545</v>
      </c>
      <c r="D18" s="240" t="s">
        <v>177</v>
      </c>
      <c r="E18" s="230">
        <v>9787115399922</v>
      </c>
      <c r="F18" s="241">
        <v>39.799999999999997</v>
      </c>
      <c r="G18" s="227"/>
      <c r="H18" s="228"/>
      <c r="I18" s="229"/>
      <c r="J18" s="230">
        <v>1001990860</v>
      </c>
      <c r="K18" s="231"/>
      <c r="L18" s="231"/>
      <c r="M18" s="231"/>
      <c r="N18" s="231"/>
      <c r="O18" s="231"/>
      <c r="P18" s="231"/>
      <c r="Q18" s="231"/>
      <c r="R18" s="231"/>
    </row>
    <row r="19" spans="1:18" s="232" customFormat="1" ht="18" customHeight="1">
      <c r="A19" s="456"/>
      <c r="B19" s="237" t="s">
        <v>546</v>
      </c>
      <c r="C19" s="242" t="s">
        <v>547</v>
      </c>
      <c r="D19" s="242" t="s">
        <v>548</v>
      </c>
      <c r="E19" s="230">
        <v>9787531063766</v>
      </c>
      <c r="F19" s="241">
        <v>46.8</v>
      </c>
      <c r="G19" s="227"/>
      <c r="H19" s="228"/>
      <c r="I19" s="229"/>
      <c r="J19" s="230">
        <v>1001957151</v>
      </c>
      <c r="K19" s="231"/>
      <c r="L19" s="231"/>
      <c r="M19" s="231"/>
      <c r="N19" s="231"/>
      <c r="O19" s="231"/>
      <c r="P19" s="231"/>
      <c r="Q19" s="231"/>
      <c r="R19" s="231"/>
    </row>
    <row r="20" spans="1:18" s="232" customFormat="1" ht="18" customHeight="1">
      <c r="A20" s="456"/>
      <c r="B20" s="478" t="s">
        <v>24</v>
      </c>
      <c r="C20" s="479"/>
      <c r="D20" s="479"/>
      <c r="E20" s="480"/>
      <c r="F20" s="243">
        <f>SUBTOTAL(9,F5:F19)</f>
        <v>435.35</v>
      </c>
      <c r="G20" s="227"/>
      <c r="H20" s="228"/>
      <c r="I20" s="229"/>
      <c r="J20" s="230"/>
      <c r="K20" s="231"/>
      <c r="L20" s="231"/>
      <c r="M20" s="231"/>
      <c r="N20" s="231"/>
      <c r="O20" s="231"/>
      <c r="P20" s="231"/>
      <c r="Q20" s="231"/>
      <c r="R20" s="231"/>
    </row>
    <row r="21" spans="1:18" s="232" customFormat="1" ht="18" customHeight="1">
      <c r="A21" s="456" t="s">
        <v>549</v>
      </c>
      <c r="B21" s="481" t="s">
        <v>77</v>
      </c>
      <c r="C21" s="233" t="s">
        <v>78</v>
      </c>
      <c r="D21" s="233" t="s">
        <v>27</v>
      </c>
      <c r="E21" s="230">
        <v>9787040609073</v>
      </c>
      <c r="F21" s="234">
        <v>14.35</v>
      </c>
      <c r="G21" s="244"/>
      <c r="H21" s="230"/>
      <c r="I21" s="245"/>
      <c r="J21" s="230">
        <v>1003578480</v>
      </c>
      <c r="K21" s="231"/>
      <c r="L21" s="231"/>
      <c r="M21" s="231"/>
      <c r="N21" s="231"/>
      <c r="O21" s="231"/>
      <c r="P21" s="231"/>
      <c r="Q21" s="231"/>
      <c r="R21" s="231"/>
    </row>
    <row r="22" spans="1:18" s="232" customFormat="1" ht="36" customHeight="1">
      <c r="A22" s="456"/>
      <c r="B22" s="482"/>
      <c r="C22" s="235" t="s">
        <v>79</v>
      </c>
      <c r="D22" s="235" t="s">
        <v>80</v>
      </c>
      <c r="E22" s="236">
        <v>9787010235318</v>
      </c>
      <c r="F22" s="234">
        <v>7.87</v>
      </c>
      <c r="G22" s="244"/>
      <c r="H22" s="230"/>
      <c r="I22" s="245"/>
      <c r="J22" s="230">
        <v>1003891048</v>
      </c>
      <c r="K22" s="231"/>
      <c r="L22" s="231"/>
      <c r="M22" s="231"/>
      <c r="N22" s="231"/>
      <c r="O22" s="231"/>
      <c r="P22" s="231"/>
      <c r="Q22" s="231"/>
      <c r="R22" s="231"/>
    </row>
    <row r="23" spans="1:18" s="232" customFormat="1" ht="18" customHeight="1">
      <c r="A23" s="456"/>
      <c r="B23" s="237" t="s">
        <v>42</v>
      </c>
      <c r="C23" s="233" t="s">
        <v>82</v>
      </c>
      <c r="D23" s="233" t="s">
        <v>15</v>
      </c>
      <c r="E23" s="148">
        <v>9787516736951</v>
      </c>
      <c r="F23" s="234">
        <v>16</v>
      </c>
      <c r="G23" s="244"/>
      <c r="H23" s="230"/>
      <c r="I23" s="245"/>
      <c r="J23" s="230">
        <v>1002949549</v>
      </c>
      <c r="K23" s="231"/>
      <c r="L23" s="231"/>
      <c r="M23" s="231"/>
      <c r="N23" s="231"/>
      <c r="O23" s="231"/>
      <c r="P23" s="231"/>
      <c r="Q23" s="231"/>
      <c r="R23" s="231"/>
    </row>
    <row r="24" spans="1:18" s="232" customFormat="1" ht="18" customHeight="1">
      <c r="A24" s="456"/>
      <c r="B24" s="235" t="s">
        <v>84</v>
      </c>
      <c r="C24" s="233" t="s">
        <v>85</v>
      </c>
      <c r="D24" s="233" t="s">
        <v>27</v>
      </c>
      <c r="E24" s="148">
        <v>9787040609127</v>
      </c>
      <c r="F24" s="234">
        <v>19.98</v>
      </c>
      <c r="G24" s="244"/>
      <c r="H24" s="230"/>
      <c r="I24" s="245"/>
      <c r="J24" s="230">
        <v>1003578487</v>
      </c>
      <c r="K24" s="231"/>
      <c r="L24" s="231"/>
      <c r="M24" s="231"/>
      <c r="N24" s="231"/>
      <c r="O24" s="231"/>
      <c r="P24" s="231"/>
      <c r="Q24" s="231"/>
      <c r="R24" s="231"/>
    </row>
    <row r="25" spans="1:18" s="232" customFormat="1" ht="18" customHeight="1">
      <c r="A25" s="456"/>
      <c r="B25" s="481" t="s">
        <v>87</v>
      </c>
      <c r="C25" s="233" t="s">
        <v>88</v>
      </c>
      <c r="D25" s="233" t="s">
        <v>27</v>
      </c>
      <c r="E25" s="230">
        <v>9787040609158</v>
      </c>
      <c r="F25" s="234">
        <v>18.55</v>
      </c>
      <c r="G25" s="244"/>
      <c r="H25" s="230"/>
      <c r="I25" s="245"/>
      <c r="J25" s="230">
        <v>1003578484</v>
      </c>
      <c r="K25" s="231"/>
      <c r="L25" s="231"/>
      <c r="M25" s="231"/>
      <c r="N25" s="231"/>
      <c r="O25" s="231"/>
      <c r="P25" s="231"/>
      <c r="Q25" s="231"/>
      <c r="R25" s="231"/>
    </row>
    <row r="26" spans="1:18" s="232" customFormat="1" ht="18" customHeight="1">
      <c r="A26" s="456"/>
      <c r="B26" s="483"/>
      <c r="C26" s="233" t="s">
        <v>90</v>
      </c>
      <c r="D26" s="233" t="s">
        <v>27</v>
      </c>
      <c r="E26" s="230">
        <v>9787518718054</v>
      </c>
      <c r="F26" s="234">
        <v>38</v>
      </c>
      <c r="G26" s="244"/>
      <c r="H26" s="230"/>
      <c r="I26" s="245"/>
      <c r="J26" s="230">
        <v>1003585518</v>
      </c>
      <c r="K26" s="231"/>
      <c r="L26" s="231"/>
      <c r="M26" s="231"/>
      <c r="N26" s="231"/>
      <c r="O26" s="231"/>
      <c r="P26" s="231"/>
      <c r="Q26" s="231"/>
      <c r="R26" s="231"/>
    </row>
    <row r="27" spans="1:18" s="232" customFormat="1" ht="18" customHeight="1">
      <c r="A27" s="456"/>
      <c r="B27" s="481" t="s">
        <v>302</v>
      </c>
      <c r="C27" s="233" t="s">
        <v>303</v>
      </c>
      <c r="D27" s="233" t="s">
        <v>15</v>
      </c>
      <c r="E27" s="148">
        <v>9787516745540</v>
      </c>
      <c r="F27" s="234">
        <v>20</v>
      </c>
      <c r="G27" s="244"/>
      <c r="H27" s="230"/>
      <c r="I27" s="245"/>
      <c r="J27" s="230">
        <v>1003008095</v>
      </c>
      <c r="K27" s="231"/>
      <c r="L27" s="231"/>
      <c r="M27" s="231"/>
      <c r="N27" s="231"/>
      <c r="O27" s="231"/>
      <c r="P27" s="231"/>
      <c r="Q27" s="231"/>
      <c r="R27" s="231"/>
    </row>
    <row r="28" spans="1:18" s="232" customFormat="1" ht="18" customHeight="1">
      <c r="A28" s="456"/>
      <c r="B28" s="483"/>
      <c r="C28" s="233" t="s">
        <v>305</v>
      </c>
      <c r="D28" s="233" t="s">
        <v>15</v>
      </c>
      <c r="E28" s="148">
        <v>9787516744901</v>
      </c>
      <c r="F28" s="234">
        <v>10</v>
      </c>
      <c r="G28" s="244"/>
      <c r="H28" s="230"/>
      <c r="I28" s="245"/>
      <c r="J28" s="230">
        <v>1003010545</v>
      </c>
      <c r="K28" s="231"/>
      <c r="L28" s="231"/>
      <c r="M28" s="231"/>
      <c r="N28" s="231"/>
      <c r="O28" s="231"/>
      <c r="P28" s="231"/>
      <c r="Q28" s="231"/>
      <c r="R28" s="231"/>
    </row>
    <row r="29" spans="1:18" s="232" customFormat="1" ht="18" customHeight="1">
      <c r="A29" s="456"/>
      <c r="B29" s="237" t="s">
        <v>381</v>
      </c>
      <c r="C29" s="233" t="s">
        <v>382</v>
      </c>
      <c r="D29" s="233" t="s">
        <v>15</v>
      </c>
      <c r="E29" s="230">
        <v>9787516738603</v>
      </c>
      <c r="F29" s="234">
        <v>28</v>
      </c>
      <c r="G29" s="244"/>
      <c r="H29" s="230"/>
      <c r="I29" s="245"/>
      <c r="J29" s="230">
        <v>1003298700</v>
      </c>
      <c r="K29" s="231"/>
      <c r="L29" s="231"/>
      <c r="M29" s="231"/>
      <c r="N29" s="231"/>
      <c r="O29" s="231"/>
      <c r="P29" s="231"/>
      <c r="Q29" s="231"/>
      <c r="R29" s="231"/>
    </row>
    <row r="30" spans="1:18" s="232" customFormat="1" ht="18" customHeight="1">
      <c r="A30" s="456"/>
      <c r="B30" s="237" t="s">
        <v>550</v>
      </c>
      <c r="C30" s="239" t="s">
        <v>551</v>
      </c>
      <c r="D30" s="240" t="s">
        <v>177</v>
      </c>
      <c r="E30" s="230">
        <v>9787115524027</v>
      </c>
      <c r="F30" s="241">
        <v>58.4</v>
      </c>
      <c r="G30" s="244"/>
      <c r="H30" s="230"/>
      <c r="I30" s="245"/>
      <c r="J30" s="230" t="s">
        <v>552</v>
      </c>
      <c r="K30" s="231"/>
      <c r="L30" s="231"/>
      <c r="M30" s="231"/>
      <c r="N30" s="231"/>
      <c r="O30" s="231"/>
      <c r="P30" s="231"/>
      <c r="Q30" s="231"/>
      <c r="R30" s="231"/>
    </row>
    <row r="31" spans="1:18" s="232" customFormat="1" ht="18" customHeight="1">
      <c r="A31" s="456"/>
      <c r="B31" s="237" t="s">
        <v>553</v>
      </c>
      <c r="C31" s="239" t="s">
        <v>554</v>
      </c>
      <c r="D31" s="240" t="s">
        <v>555</v>
      </c>
      <c r="E31" s="230">
        <v>9787122458841</v>
      </c>
      <c r="F31" s="241">
        <v>49.8</v>
      </c>
      <c r="G31" s="244"/>
      <c r="H31" s="230"/>
      <c r="I31" s="245"/>
      <c r="J31" s="230">
        <v>1003829455</v>
      </c>
      <c r="K31" s="231"/>
      <c r="L31" s="231"/>
      <c r="M31" s="231"/>
      <c r="N31" s="231"/>
      <c r="O31" s="231"/>
      <c r="P31" s="231"/>
      <c r="Q31" s="231"/>
      <c r="R31" s="231"/>
    </row>
    <row r="32" spans="1:18" s="232" customFormat="1" ht="18" customHeight="1">
      <c r="A32" s="456"/>
      <c r="B32" s="237" t="s">
        <v>546</v>
      </c>
      <c r="C32" s="242" t="s">
        <v>547</v>
      </c>
      <c r="D32" s="242" t="s">
        <v>548</v>
      </c>
      <c r="E32" s="230">
        <v>9787531063766</v>
      </c>
      <c r="F32" s="241">
        <v>46.8</v>
      </c>
      <c r="G32" s="244"/>
      <c r="H32" s="230"/>
      <c r="I32" s="245"/>
      <c r="J32" s="230">
        <v>1001957151</v>
      </c>
      <c r="K32" s="231"/>
      <c r="L32" s="231"/>
      <c r="M32" s="231"/>
      <c r="N32" s="231"/>
      <c r="O32" s="231"/>
      <c r="P32" s="231"/>
      <c r="Q32" s="231"/>
      <c r="R32" s="231"/>
    </row>
    <row r="33" spans="1:18" s="232" customFormat="1" ht="18" customHeight="1">
      <c r="A33" s="456"/>
      <c r="B33" s="481" t="s">
        <v>542</v>
      </c>
      <c r="C33" s="239" t="s">
        <v>543</v>
      </c>
      <c r="D33" s="240" t="s">
        <v>544</v>
      </c>
      <c r="E33" s="230">
        <v>9787522624419</v>
      </c>
      <c r="F33" s="241">
        <v>59</v>
      </c>
      <c r="G33" s="244"/>
      <c r="H33" s="230"/>
      <c r="I33" s="245"/>
      <c r="J33" s="230">
        <v>1003789202</v>
      </c>
      <c r="K33" s="231"/>
      <c r="L33" s="231"/>
      <c r="M33" s="231"/>
      <c r="N33" s="231"/>
      <c r="O33" s="231"/>
      <c r="P33" s="231"/>
      <c r="Q33" s="231"/>
      <c r="R33" s="231"/>
    </row>
    <row r="34" spans="1:18" s="232" customFormat="1" ht="18" customHeight="1">
      <c r="A34" s="456"/>
      <c r="B34" s="483"/>
      <c r="C34" s="239" t="s">
        <v>545</v>
      </c>
      <c r="D34" s="240" t="s">
        <v>177</v>
      </c>
      <c r="E34" s="230">
        <v>9787115399922</v>
      </c>
      <c r="F34" s="241">
        <v>39.799999999999997</v>
      </c>
      <c r="G34" s="244"/>
      <c r="H34" s="230"/>
      <c r="I34" s="245"/>
      <c r="J34" s="230">
        <v>1001990860</v>
      </c>
      <c r="K34" s="231"/>
      <c r="L34" s="231"/>
      <c r="M34" s="231"/>
      <c r="N34" s="231"/>
      <c r="O34" s="231"/>
      <c r="P34" s="231"/>
      <c r="Q34" s="231"/>
      <c r="R34" s="231"/>
    </row>
    <row r="35" spans="1:18" s="232" customFormat="1" ht="18" customHeight="1">
      <c r="A35" s="456"/>
      <c r="B35" s="478" t="s">
        <v>24</v>
      </c>
      <c r="C35" s="479"/>
      <c r="D35" s="479"/>
      <c r="E35" s="480"/>
      <c r="F35" s="243">
        <f>SUBTOTAL(9,F21:F34)</f>
        <v>426.55</v>
      </c>
      <c r="G35" s="244"/>
      <c r="H35" s="230"/>
      <c r="I35" s="245"/>
      <c r="J35" s="230"/>
      <c r="K35" s="231"/>
      <c r="L35" s="231"/>
      <c r="M35" s="231"/>
      <c r="N35" s="231"/>
      <c r="O35" s="231"/>
      <c r="P35" s="231"/>
      <c r="Q35" s="231"/>
      <c r="R35" s="231"/>
    </row>
    <row r="36" spans="1:18" s="232" customFormat="1" ht="18" customHeight="1">
      <c r="A36" s="456" t="s">
        <v>556</v>
      </c>
      <c r="B36" s="481" t="s">
        <v>77</v>
      </c>
      <c r="C36" s="233" t="s">
        <v>78</v>
      </c>
      <c r="D36" s="233" t="s">
        <v>27</v>
      </c>
      <c r="E36" s="148">
        <v>9787040609073</v>
      </c>
      <c r="F36" s="234">
        <v>14.35</v>
      </c>
      <c r="G36" s="244"/>
      <c r="H36" s="230"/>
      <c r="I36" s="245"/>
      <c r="J36" s="230">
        <v>1003578480</v>
      </c>
      <c r="K36" s="231"/>
      <c r="L36" s="231"/>
      <c r="M36" s="231"/>
      <c r="N36" s="231"/>
      <c r="O36" s="231"/>
      <c r="P36" s="231"/>
      <c r="Q36" s="231"/>
      <c r="R36" s="231"/>
    </row>
    <row r="37" spans="1:18" s="232" customFormat="1" ht="25.95" customHeight="1">
      <c r="A37" s="456"/>
      <c r="B37" s="482"/>
      <c r="C37" s="235" t="s">
        <v>79</v>
      </c>
      <c r="D37" s="235" t="s">
        <v>80</v>
      </c>
      <c r="E37" s="236">
        <v>9787010235318</v>
      </c>
      <c r="F37" s="234">
        <v>7.87</v>
      </c>
      <c r="G37" s="244"/>
      <c r="H37" s="230"/>
      <c r="I37" s="245"/>
      <c r="J37" s="230">
        <v>1003891048</v>
      </c>
      <c r="K37" s="231"/>
      <c r="L37" s="231"/>
      <c r="M37" s="231"/>
      <c r="N37" s="231"/>
      <c r="O37" s="231"/>
      <c r="P37" s="231"/>
      <c r="Q37" s="231"/>
      <c r="R37" s="231"/>
    </row>
    <row r="38" spans="1:18" s="232" customFormat="1" ht="18" customHeight="1">
      <c r="A38" s="456"/>
      <c r="B38" s="481" t="s">
        <v>87</v>
      </c>
      <c r="C38" s="233" t="s">
        <v>88</v>
      </c>
      <c r="D38" s="233" t="s">
        <v>27</v>
      </c>
      <c r="E38" s="148">
        <v>9787040609158</v>
      </c>
      <c r="F38" s="234">
        <v>18.55</v>
      </c>
      <c r="G38" s="244"/>
      <c r="H38" s="230"/>
      <c r="I38" s="245"/>
      <c r="J38" s="230">
        <v>1003578484</v>
      </c>
      <c r="K38" s="231"/>
      <c r="L38" s="231"/>
      <c r="M38" s="231"/>
      <c r="N38" s="231"/>
      <c r="O38" s="231"/>
      <c r="P38" s="231"/>
      <c r="Q38" s="231"/>
      <c r="R38" s="231"/>
    </row>
    <row r="39" spans="1:18" s="232" customFormat="1" ht="18" customHeight="1">
      <c r="A39" s="456"/>
      <c r="B39" s="483"/>
      <c r="C39" s="233" t="s">
        <v>90</v>
      </c>
      <c r="D39" s="233" t="s">
        <v>27</v>
      </c>
      <c r="E39" s="148">
        <v>9787518718054</v>
      </c>
      <c r="F39" s="234">
        <v>38</v>
      </c>
      <c r="G39" s="244"/>
      <c r="H39" s="230"/>
      <c r="I39" s="245"/>
      <c r="J39" s="230">
        <v>1003585518</v>
      </c>
      <c r="K39" s="231"/>
      <c r="L39" s="231"/>
      <c r="M39" s="231"/>
      <c r="N39" s="231"/>
      <c r="O39" s="231"/>
      <c r="P39" s="231"/>
      <c r="Q39" s="231"/>
      <c r="R39" s="231"/>
    </row>
    <row r="40" spans="1:18" s="232" customFormat="1" ht="18" customHeight="1">
      <c r="A40" s="456"/>
      <c r="B40" s="235" t="s">
        <v>84</v>
      </c>
      <c r="C40" s="233" t="s">
        <v>85</v>
      </c>
      <c r="D40" s="233" t="s">
        <v>27</v>
      </c>
      <c r="E40" s="148">
        <v>9787040609127</v>
      </c>
      <c r="F40" s="234">
        <v>19.98</v>
      </c>
      <c r="G40" s="244"/>
      <c r="H40" s="230"/>
      <c r="I40" s="245"/>
      <c r="J40" s="230">
        <v>1003578487</v>
      </c>
      <c r="K40" s="231"/>
      <c r="L40" s="231"/>
      <c r="M40" s="231"/>
      <c r="N40" s="231"/>
      <c r="O40" s="231"/>
      <c r="P40" s="231"/>
      <c r="Q40" s="231"/>
      <c r="R40" s="231"/>
    </row>
    <row r="41" spans="1:18" s="232" customFormat="1" ht="18" customHeight="1">
      <c r="A41" s="456"/>
      <c r="B41" s="481" t="s">
        <v>302</v>
      </c>
      <c r="C41" s="233" t="s">
        <v>303</v>
      </c>
      <c r="D41" s="233" t="s">
        <v>15</v>
      </c>
      <c r="E41" s="148">
        <v>9787516745540</v>
      </c>
      <c r="F41" s="234">
        <v>20</v>
      </c>
      <c r="G41" s="244"/>
      <c r="H41" s="230"/>
      <c r="I41" s="245"/>
      <c r="J41" s="230">
        <v>1003008095</v>
      </c>
      <c r="K41" s="231"/>
      <c r="L41" s="231"/>
      <c r="M41" s="231"/>
      <c r="N41" s="231"/>
      <c r="O41" s="231"/>
      <c r="P41" s="231"/>
      <c r="Q41" s="231"/>
      <c r="R41" s="231"/>
    </row>
    <row r="42" spans="1:18" s="232" customFormat="1" ht="18" customHeight="1">
      <c r="A42" s="456"/>
      <c r="B42" s="483"/>
      <c r="C42" s="233" t="s">
        <v>305</v>
      </c>
      <c r="D42" s="233" t="s">
        <v>15</v>
      </c>
      <c r="E42" s="148">
        <v>9787516744901</v>
      </c>
      <c r="F42" s="234">
        <v>10</v>
      </c>
      <c r="G42" s="244"/>
      <c r="H42" s="230"/>
      <c r="I42" s="245"/>
      <c r="J42" s="230">
        <v>1003010545</v>
      </c>
      <c r="K42" s="231"/>
      <c r="L42" s="231"/>
      <c r="M42" s="231"/>
      <c r="N42" s="231"/>
      <c r="O42" s="231"/>
      <c r="P42" s="231"/>
      <c r="Q42" s="231"/>
      <c r="R42" s="231"/>
    </row>
    <row r="43" spans="1:18" s="232" customFormat="1" ht="18" customHeight="1">
      <c r="A43" s="456"/>
      <c r="B43" s="237" t="s">
        <v>91</v>
      </c>
      <c r="C43" s="233" t="s">
        <v>92</v>
      </c>
      <c r="D43" s="233" t="s">
        <v>15</v>
      </c>
      <c r="E43" s="148">
        <v>9787516764442</v>
      </c>
      <c r="F43" s="234">
        <v>32</v>
      </c>
      <c r="G43" s="244"/>
      <c r="H43" s="230"/>
      <c r="I43" s="245"/>
      <c r="J43" s="230">
        <v>1003796147</v>
      </c>
      <c r="K43" s="231"/>
      <c r="L43" s="231"/>
      <c r="M43" s="231"/>
      <c r="N43" s="231"/>
      <c r="O43" s="231"/>
      <c r="P43" s="231"/>
      <c r="Q43" s="231"/>
      <c r="R43" s="231"/>
    </row>
    <row r="44" spans="1:18" s="232" customFormat="1" ht="27" customHeight="1">
      <c r="A44" s="456"/>
      <c r="B44" s="481" t="s">
        <v>541</v>
      </c>
      <c r="C44" s="233" t="s">
        <v>486</v>
      </c>
      <c r="D44" s="233" t="s">
        <v>15</v>
      </c>
      <c r="E44" s="148">
        <v>9787516765579</v>
      </c>
      <c r="F44" s="234">
        <v>40</v>
      </c>
      <c r="G44" s="227"/>
      <c r="H44" s="228"/>
      <c r="I44" s="229"/>
      <c r="J44" s="230">
        <v>1003838901</v>
      </c>
      <c r="K44" s="231"/>
      <c r="L44" s="231"/>
      <c r="M44" s="231"/>
      <c r="N44" s="231"/>
      <c r="O44" s="231"/>
      <c r="P44" s="231"/>
      <c r="Q44" s="231"/>
      <c r="R44" s="231"/>
    </row>
    <row r="45" spans="1:18" s="232" customFormat="1" ht="16.95" customHeight="1">
      <c r="A45" s="456"/>
      <c r="B45" s="483"/>
      <c r="C45" s="233" t="s">
        <v>46</v>
      </c>
      <c r="D45" s="233" t="s">
        <v>15</v>
      </c>
      <c r="E45" s="148">
        <v>9787516762806</v>
      </c>
      <c r="F45" s="234">
        <v>45</v>
      </c>
      <c r="G45" s="227"/>
      <c r="H45" s="228"/>
      <c r="I45" s="229"/>
      <c r="J45" s="230">
        <v>1003792643</v>
      </c>
      <c r="K45" s="231"/>
      <c r="L45" s="231"/>
      <c r="M45" s="231"/>
      <c r="N45" s="231"/>
      <c r="O45" s="231"/>
      <c r="P45" s="231"/>
      <c r="Q45" s="231"/>
      <c r="R45" s="231"/>
    </row>
    <row r="46" spans="1:18" s="232" customFormat="1" ht="18" customHeight="1">
      <c r="A46" s="456"/>
      <c r="B46" s="237" t="s">
        <v>381</v>
      </c>
      <c r="C46" s="233" t="s">
        <v>382</v>
      </c>
      <c r="D46" s="233" t="s">
        <v>15</v>
      </c>
      <c r="E46" s="148">
        <v>9787516738603</v>
      </c>
      <c r="F46" s="234">
        <v>28</v>
      </c>
      <c r="G46" s="244"/>
      <c r="H46" s="230"/>
      <c r="I46" s="245"/>
      <c r="J46" s="230">
        <v>1003298700</v>
      </c>
      <c r="K46" s="231"/>
      <c r="L46" s="231"/>
      <c r="M46" s="231"/>
      <c r="N46" s="231"/>
      <c r="O46" s="231"/>
      <c r="P46" s="231"/>
      <c r="Q46" s="231"/>
      <c r="R46" s="231"/>
    </row>
    <row r="47" spans="1:18" s="232" customFormat="1" ht="18" customHeight="1">
      <c r="A47" s="456"/>
      <c r="B47" s="237" t="s">
        <v>42</v>
      </c>
      <c r="C47" s="233" t="s">
        <v>82</v>
      </c>
      <c r="D47" s="233" t="s">
        <v>15</v>
      </c>
      <c r="E47" s="148">
        <v>9787516736951</v>
      </c>
      <c r="F47" s="234">
        <v>16</v>
      </c>
      <c r="G47" s="244"/>
      <c r="H47" s="230"/>
      <c r="I47" s="245"/>
      <c r="J47" s="230">
        <v>1002949549</v>
      </c>
      <c r="K47" s="231"/>
      <c r="L47" s="231"/>
      <c r="M47" s="231"/>
      <c r="N47" s="231"/>
      <c r="O47" s="231"/>
      <c r="P47" s="231"/>
      <c r="Q47" s="231"/>
      <c r="R47" s="231"/>
    </row>
    <row r="48" spans="1:18" s="232" customFormat="1" ht="18" customHeight="1">
      <c r="A48" s="456"/>
      <c r="B48" s="481" t="s">
        <v>542</v>
      </c>
      <c r="C48" s="239" t="s">
        <v>543</v>
      </c>
      <c r="D48" s="240" t="s">
        <v>544</v>
      </c>
      <c r="E48" s="230">
        <v>9787522624419</v>
      </c>
      <c r="F48" s="241">
        <v>59</v>
      </c>
      <c r="G48" s="244"/>
      <c r="H48" s="230"/>
      <c r="I48" s="245"/>
      <c r="J48" s="230">
        <v>1003789202</v>
      </c>
      <c r="K48" s="231"/>
      <c r="L48" s="231"/>
      <c r="M48" s="231"/>
      <c r="N48" s="231"/>
      <c r="O48" s="231"/>
      <c r="P48" s="231"/>
      <c r="Q48" s="231"/>
      <c r="R48" s="231"/>
    </row>
    <row r="49" spans="1:18" s="232" customFormat="1" ht="18" customHeight="1">
      <c r="A49" s="456"/>
      <c r="B49" s="483"/>
      <c r="C49" s="239" t="s">
        <v>545</v>
      </c>
      <c r="D49" s="240" t="s">
        <v>177</v>
      </c>
      <c r="E49" s="230">
        <v>9787115399922</v>
      </c>
      <c r="F49" s="241">
        <v>39.799999999999997</v>
      </c>
      <c r="G49" s="244"/>
      <c r="H49" s="230"/>
      <c r="I49" s="245"/>
      <c r="J49" s="230">
        <v>1001990860</v>
      </c>
      <c r="K49" s="231"/>
      <c r="L49" s="231"/>
      <c r="M49" s="231"/>
      <c r="N49" s="231"/>
      <c r="O49" s="231"/>
      <c r="P49" s="231"/>
      <c r="Q49" s="231"/>
      <c r="R49" s="231"/>
    </row>
    <row r="50" spans="1:18" s="232" customFormat="1" ht="18" customHeight="1">
      <c r="A50" s="456"/>
      <c r="B50" s="237" t="s">
        <v>546</v>
      </c>
      <c r="C50" s="242" t="s">
        <v>547</v>
      </c>
      <c r="D50" s="242" t="s">
        <v>548</v>
      </c>
      <c r="E50" s="230">
        <v>9787531063766</v>
      </c>
      <c r="F50" s="241">
        <v>46.8</v>
      </c>
      <c r="G50" s="244"/>
      <c r="H50" s="230"/>
      <c r="I50" s="245"/>
      <c r="J50" s="230">
        <v>1001957151</v>
      </c>
      <c r="K50" s="231"/>
      <c r="L50" s="231"/>
      <c r="M50" s="231"/>
      <c r="N50" s="231"/>
      <c r="O50" s="231"/>
      <c r="P50" s="231"/>
      <c r="Q50" s="231"/>
      <c r="R50" s="231"/>
    </row>
    <row r="51" spans="1:18" s="232" customFormat="1" ht="18" customHeight="1">
      <c r="A51" s="456"/>
      <c r="B51" s="478" t="s">
        <v>24</v>
      </c>
      <c r="C51" s="479"/>
      <c r="D51" s="479"/>
      <c r="E51" s="480"/>
      <c r="F51" s="243">
        <f>SUBTOTAL(9,F36:F50)</f>
        <v>435.35</v>
      </c>
      <c r="G51" s="244"/>
      <c r="H51" s="230"/>
      <c r="I51" s="245"/>
      <c r="J51" s="230"/>
      <c r="K51" s="231"/>
      <c r="L51" s="231"/>
      <c r="M51" s="231"/>
      <c r="N51" s="231"/>
      <c r="O51" s="231"/>
      <c r="P51" s="231"/>
      <c r="Q51" s="231"/>
      <c r="R51" s="231"/>
    </row>
    <row r="52" spans="1:18" s="232" customFormat="1" ht="18" customHeight="1">
      <c r="A52" s="456" t="s">
        <v>557</v>
      </c>
      <c r="B52" s="481" t="s">
        <v>77</v>
      </c>
      <c r="C52" s="233" t="s">
        <v>78</v>
      </c>
      <c r="D52" s="233" t="s">
        <v>27</v>
      </c>
      <c r="E52" s="148">
        <v>9787040609073</v>
      </c>
      <c r="F52" s="234">
        <v>14.35</v>
      </c>
      <c r="G52" s="244"/>
      <c r="H52" s="230"/>
      <c r="I52" s="245"/>
      <c r="J52" s="230">
        <v>1003578480</v>
      </c>
      <c r="K52" s="231"/>
      <c r="L52" s="231"/>
      <c r="M52" s="231"/>
      <c r="N52" s="231"/>
      <c r="O52" s="231"/>
      <c r="P52" s="231"/>
      <c r="Q52" s="231"/>
      <c r="R52" s="231"/>
    </row>
    <row r="53" spans="1:18" s="232" customFormat="1" ht="25.95" customHeight="1">
      <c r="A53" s="456"/>
      <c r="B53" s="482"/>
      <c r="C53" s="235" t="s">
        <v>79</v>
      </c>
      <c r="D53" s="235" t="s">
        <v>80</v>
      </c>
      <c r="E53" s="236">
        <v>9787010235318</v>
      </c>
      <c r="F53" s="234">
        <v>7.87</v>
      </c>
      <c r="G53" s="244"/>
      <c r="H53" s="230"/>
      <c r="I53" s="245"/>
      <c r="J53" s="230">
        <v>1003891048</v>
      </c>
      <c r="K53" s="231"/>
      <c r="L53" s="231"/>
      <c r="M53" s="231"/>
      <c r="N53" s="231"/>
      <c r="O53" s="231"/>
      <c r="P53" s="231"/>
      <c r="Q53" s="231"/>
      <c r="R53" s="231"/>
    </row>
    <row r="54" spans="1:18" s="232" customFormat="1" ht="18" customHeight="1">
      <c r="A54" s="456"/>
      <c r="B54" s="481" t="s">
        <v>87</v>
      </c>
      <c r="C54" s="233" t="s">
        <v>88</v>
      </c>
      <c r="D54" s="233" t="s">
        <v>27</v>
      </c>
      <c r="E54" s="148">
        <v>9787040609158</v>
      </c>
      <c r="F54" s="234">
        <v>18.55</v>
      </c>
      <c r="G54" s="244"/>
      <c r="H54" s="230"/>
      <c r="I54" s="245"/>
      <c r="J54" s="230">
        <v>1003578484</v>
      </c>
      <c r="K54" s="231"/>
      <c r="L54" s="231"/>
      <c r="M54" s="231"/>
      <c r="N54" s="231"/>
      <c r="O54" s="231"/>
      <c r="P54" s="231"/>
      <c r="Q54" s="231"/>
      <c r="R54" s="231"/>
    </row>
    <row r="55" spans="1:18" s="232" customFormat="1" ht="18" customHeight="1">
      <c r="A55" s="456"/>
      <c r="B55" s="483"/>
      <c r="C55" s="233" t="s">
        <v>90</v>
      </c>
      <c r="D55" s="233" t="s">
        <v>27</v>
      </c>
      <c r="E55" s="148">
        <v>9787518718054</v>
      </c>
      <c r="F55" s="234">
        <v>38</v>
      </c>
      <c r="G55" s="244"/>
      <c r="H55" s="230"/>
      <c r="I55" s="245"/>
      <c r="J55" s="230">
        <v>1003585518</v>
      </c>
      <c r="K55" s="231"/>
      <c r="L55" s="231"/>
      <c r="M55" s="231"/>
      <c r="N55" s="231"/>
      <c r="O55" s="231"/>
      <c r="P55" s="231"/>
      <c r="Q55" s="231"/>
      <c r="R55" s="231"/>
    </row>
    <row r="56" spans="1:18" s="232" customFormat="1" ht="18" customHeight="1">
      <c r="A56" s="456"/>
      <c r="B56" s="235" t="s">
        <v>84</v>
      </c>
      <c r="C56" s="233" t="s">
        <v>85</v>
      </c>
      <c r="D56" s="233" t="s">
        <v>27</v>
      </c>
      <c r="E56" s="148">
        <v>9787040609127</v>
      </c>
      <c r="F56" s="234">
        <v>19.98</v>
      </c>
      <c r="G56" s="244"/>
      <c r="H56" s="230"/>
      <c r="I56" s="245"/>
      <c r="J56" s="230">
        <v>1003578487</v>
      </c>
      <c r="K56" s="231"/>
      <c r="L56" s="231"/>
      <c r="M56" s="231"/>
      <c r="N56" s="231"/>
      <c r="O56" s="231"/>
      <c r="P56" s="231"/>
      <c r="Q56" s="231"/>
      <c r="R56" s="231"/>
    </row>
    <row r="57" spans="1:18" s="232" customFormat="1" ht="18" customHeight="1">
      <c r="A57" s="456"/>
      <c r="B57" s="481" t="s">
        <v>302</v>
      </c>
      <c r="C57" s="233" t="s">
        <v>303</v>
      </c>
      <c r="D57" s="233" t="s">
        <v>15</v>
      </c>
      <c r="E57" s="148">
        <v>9787516745540</v>
      </c>
      <c r="F57" s="234">
        <v>20</v>
      </c>
      <c r="G57" s="244"/>
      <c r="H57" s="230"/>
      <c r="I57" s="245"/>
      <c r="J57" s="230">
        <v>1003008095</v>
      </c>
      <c r="K57" s="231"/>
      <c r="L57" s="231"/>
      <c r="M57" s="231"/>
      <c r="N57" s="231"/>
      <c r="O57" s="231"/>
      <c r="P57" s="231"/>
      <c r="Q57" s="231"/>
      <c r="R57" s="231"/>
    </row>
    <row r="58" spans="1:18" s="232" customFormat="1" ht="18" customHeight="1">
      <c r="A58" s="456"/>
      <c r="B58" s="483"/>
      <c r="C58" s="233" t="s">
        <v>305</v>
      </c>
      <c r="D58" s="233" t="s">
        <v>15</v>
      </c>
      <c r="E58" s="148">
        <v>9787516744901</v>
      </c>
      <c r="F58" s="234">
        <v>10</v>
      </c>
      <c r="G58" s="244"/>
      <c r="H58" s="230"/>
      <c r="I58" s="245"/>
      <c r="J58" s="230">
        <v>1003010545</v>
      </c>
      <c r="K58" s="231"/>
      <c r="L58" s="231"/>
      <c r="M58" s="231"/>
      <c r="N58" s="231"/>
      <c r="O58" s="231"/>
      <c r="P58" s="231"/>
      <c r="Q58" s="231"/>
      <c r="R58" s="231"/>
    </row>
    <row r="59" spans="1:18" s="232" customFormat="1" ht="18" customHeight="1">
      <c r="A59" s="456"/>
      <c r="B59" s="237" t="s">
        <v>91</v>
      </c>
      <c r="C59" s="233" t="s">
        <v>92</v>
      </c>
      <c r="D59" s="233" t="s">
        <v>15</v>
      </c>
      <c r="E59" s="148">
        <v>9787516764442</v>
      </c>
      <c r="F59" s="234">
        <v>32</v>
      </c>
      <c r="G59" s="244"/>
      <c r="H59" s="230"/>
      <c r="I59" s="245"/>
      <c r="J59" s="230">
        <v>1003796147</v>
      </c>
      <c r="K59" s="231"/>
      <c r="L59" s="231"/>
      <c r="M59" s="231"/>
      <c r="N59" s="231"/>
      <c r="O59" s="231"/>
      <c r="P59" s="231"/>
      <c r="Q59" s="231"/>
      <c r="R59" s="231"/>
    </row>
    <row r="60" spans="1:18" s="232" customFormat="1" ht="30" customHeight="1">
      <c r="A60" s="456"/>
      <c r="B60" s="481" t="s">
        <v>541</v>
      </c>
      <c r="C60" s="233" t="s">
        <v>486</v>
      </c>
      <c r="D60" s="233" t="s">
        <v>15</v>
      </c>
      <c r="E60" s="148">
        <v>9787516765579</v>
      </c>
      <c r="F60" s="234">
        <v>40</v>
      </c>
      <c r="G60" s="227"/>
      <c r="H60" s="228"/>
      <c r="I60" s="229"/>
      <c r="J60" s="230">
        <v>1003838901</v>
      </c>
      <c r="K60" s="231"/>
      <c r="L60" s="231"/>
      <c r="M60" s="231"/>
      <c r="N60" s="231"/>
      <c r="O60" s="231"/>
      <c r="P60" s="231"/>
      <c r="Q60" s="231"/>
      <c r="R60" s="231"/>
    </row>
    <row r="61" spans="1:18" s="232" customFormat="1" ht="18" customHeight="1">
      <c r="A61" s="456"/>
      <c r="B61" s="483"/>
      <c r="C61" s="233" t="s">
        <v>46</v>
      </c>
      <c r="D61" s="233" t="s">
        <v>15</v>
      </c>
      <c r="E61" s="148">
        <v>9787516762806</v>
      </c>
      <c r="F61" s="234">
        <v>45</v>
      </c>
      <c r="G61" s="227"/>
      <c r="H61" s="228"/>
      <c r="I61" s="229"/>
      <c r="J61" s="230">
        <v>1003792643</v>
      </c>
      <c r="K61" s="231"/>
      <c r="L61" s="231"/>
      <c r="M61" s="231"/>
      <c r="N61" s="231"/>
      <c r="O61" s="231"/>
      <c r="P61" s="231"/>
      <c r="Q61" s="231"/>
      <c r="R61" s="231"/>
    </row>
    <row r="62" spans="1:18" s="232" customFormat="1" ht="18" customHeight="1">
      <c r="A62" s="456"/>
      <c r="B62" s="237" t="s">
        <v>381</v>
      </c>
      <c r="C62" s="233" t="s">
        <v>382</v>
      </c>
      <c r="D62" s="233" t="s">
        <v>15</v>
      </c>
      <c r="E62" s="148">
        <v>9787516738603</v>
      </c>
      <c r="F62" s="234">
        <v>28</v>
      </c>
      <c r="G62" s="244"/>
      <c r="H62" s="230"/>
      <c r="I62" s="245"/>
      <c r="J62" s="230">
        <v>1003298700</v>
      </c>
      <c r="K62" s="231"/>
      <c r="L62" s="231"/>
      <c r="M62" s="231"/>
      <c r="N62" s="231"/>
      <c r="O62" s="231"/>
      <c r="P62" s="231"/>
      <c r="Q62" s="231"/>
      <c r="R62" s="231"/>
    </row>
    <row r="63" spans="1:18" s="232" customFormat="1" ht="18" customHeight="1">
      <c r="A63" s="456"/>
      <c r="B63" s="237" t="s">
        <v>42</v>
      </c>
      <c r="C63" s="233" t="s">
        <v>82</v>
      </c>
      <c r="D63" s="233" t="s">
        <v>15</v>
      </c>
      <c r="E63" s="148">
        <v>9787516736951</v>
      </c>
      <c r="F63" s="234">
        <v>16</v>
      </c>
      <c r="G63" s="244"/>
      <c r="H63" s="230"/>
      <c r="I63" s="245"/>
      <c r="J63" s="230">
        <v>1002949549</v>
      </c>
      <c r="K63" s="231"/>
      <c r="L63" s="231"/>
      <c r="M63" s="231"/>
      <c r="N63" s="231"/>
      <c r="O63" s="231"/>
      <c r="P63" s="231"/>
      <c r="Q63" s="231"/>
      <c r="R63" s="231"/>
    </row>
    <row r="64" spans="1:18" s="232" customFormat="1" ht="31.95" customHeight="1">
      <c r="A64" s="456"/>
      <c r="B64" s="237" t="s">
        <v>558</v>
      </c>
      <c r="C64" s="246" t="s">
        <v>559</v>
      </c>
      <c r="D64" s="237" t="s">
        <v>177</v>
      </c>
      <c r="E64" s="230">
        <v>9787115633088</v>
      </c>
      <c r="F64" s="234">
        <v>59.8</v>
      </c>
      <c r="G64" s="244"/>
      <c r="H64" s="230"/>
      <c r="I64" s="245"/>
      <c r="J64" s="230">
        <v>1003730610</v>
      </c>
      <c r="K64" s="231"/>
      <c r="L64" s="231"/>
      <c r="M64" s="231"/>
      <c r="N64" s="231"/>
      <c r="O64" s="231"/>
      <c r="P64" s="231"/>
      <c r="Q64" s="231"/>
      <c r="R64" s="231"/>
    </row>
    <row r="65" spans="1:18" s="232" customFormat="1" ht="18" customHeight="1">
      <c r="A65" s="456"/>
      <c r="B65" s="237" t="s">
        <v>560</v>
      </c>
      <c r="C65" s="242" t="s">
        <v>547</v>
      </c>
      <c r="D65" s="242" t="s">
        <v>548</v>
      </c>
      <c r="E65" s="230">
        <v>9787531063766</v>
      </c>
      <c r="F65" s="241">
        <v>46.8</v>
      </c>
      <c r="G65" s="244"/>
      <c r="H65" s="230"/>
      <c r="I65" s="245"/>
      <c r="J65" s="230">
        <v>1001957151</v>
      </c>
      <c r="K65" s="231"/>
      <c r="L65" s="231"/>
      <c r="M65" s="231"/>
      <c r="N65" s="231"/>
      <c r="O65" s="231"/>
      <c r="P65" s="231"/>
      <c r="Q65" s="231"/>
      <c r="R65" s="231"/>
    </row>
    <row r="66" spans="1:18" s="232" customFormat="1" ht="18" customHeight="1">
      <c r="A66" s="456"/>
      <c r="B66" s="478" t="s">
        <v>24</v>
      </c>
      <c r="C66" s="479"/>
      <c r="D66" s="479"/>
      <c r="E66" s="480"/>
      <c r="F66" s="243">
        <f>SUBTOTAL(9,F52:F65)</f>
        <v>396.35</v>
      </c>
      <c r="G66" s="244"/>
      <c r="H66" s="230"/>
      <c r="I66" s="245"/>
      <c r="J66" s="230"/>
      <c r="K66" s="231"/>
      <c r="L66" s="231"/>
      <c r="M66" s="231"/>
      <c r="N66" s="231"/>
      <c r="O66" s="231"/>
      <c r="P66" s="231"/>
      <c r="Q66" s="231"/>
      <c r="R66" s="231"/>
    </row>
    <row r="67" spans="1:18" s="232" customFormat="1" ht="18" customHeight="1">
      <c r="A67" s="456" t="s">
        <v>561</v>
      </c>
      <c r="B67" s="481" t="s">
        <v>77</v>
      </c>
      <c r="C67" s="233" t="s">
        <v>78</v>
      </c>
      <c r="D67" s="233" t="s">
        <v>27</v>
      </c>
      <c r="E67" s="148">
        <v>9787040609073</v>
      </c>
      <c r="F67" s="234">
        <v>14.35</v>
      </c>
      <c r="G67" s="244" t="s">
        <v>16</v>
      </c>
      <c r="H67" s="230"/>
      <c r="I67" s="245" t="s">
        <v>562</v>
      </c>
      <c r="J67" s="230">
        <v>1003578480</v>
      </c>
      <c r="K67" s="231"/>
      <c r="L67" s="231"/>
      <c r="M67" s="231"/>
      <c r="N67" s="231"/>
      <c r="O67" s="231"/>
      <c r="P67" s="231"/>
      <c r="Q67" s="231"/>
      <c r="R67" s="231"/>
    </row>
    <row r="68" spans="1:18" s="232" customFormat="1" ht="28.95" customHeight="1">
      <c r="A68" s="456"/>
      <c r="B68" s="482"/>
      <c r="C68" s="235" t="s">
        <v>79</v>
      </c>
      <c r="D68" s="235" t="s">
        <v>80</v>
      </c>
      <c r="E68" s="236">
        <v>9787010235318</v>
      </c>
      <c r="F68" s="234">
        <v>7.87</v>
      </c>
      <c r="G68" s="244"/>
      <c r="H68" s="230"/>
      <c r="I68" s="245"/>
      <c r="J68" s="230">
        <v>1003891048</v>
      </c>
      <c r="K68" s="231"/>
      <c r="L68" s="231"/>
      <c r="M68" s="231"/>
      <c r="N68" s="231"/>
      <c r="O68" s="231"/>
      <c r="P68" s="231"/>
      <c r="Q68" s="231"/>
      <c r="R68" s="231"/>
    </row>
    <row r="69" spans="1:18" s="232" customFormat="1" ht="18" customHeight="1">
      <c r="A69" s="456"/>
      <c r="B69" s="481" t="s">
        <v>87</v>
      </c>
      <c r="C69" s="233" t="s">
        <v>88</v>
      </c>
      <c r="D69" s="233" t="s">
        <v>27</v>
      </c>
      <c r="E69" s="148">
        <v>9787040609158</v>
      </c>
      <c r="F69" s="234">
        <v>18.55</v>
      </c>
      <c r="G69" s="244" t="s">
        <v>16</v>
      </c>
      <c r="H69" s="230"/>
      <c r="I69" s="245"/>
      <c r="J69" s="230">
        <v>1003578484</v>
      </c>
      <c r="K69" s="231"/>
      <c r="L69" s="231"/>
      <c r="M69" s="231"/>
      <c r="N69" s="231"/>
      <c r="O69" s="231"/>
      <c r="P69" s="231"/>
      <c r="Q69" s="231"/>
      <c r="R69" s="231"/>
    </row>
    <row r="70" spans="1:18" s="232" customFormat="1" ht="18" customHeight="1">
      <c r="A70" s="456"/>
      <c r="B70" s="483"/>
      <c r="C70" s="233" t="s">
        <v>90</v>
      </c>
      <c r="D70" s="233" t="s">
        <v>27</v>
      </c>
      <c r="E70" s="148">
        <v>9787518718054</v>
      </c>
      <c r="F70" s="234">
        <v>38</v>
      </c>
      <c r="G70" s="244"/>
      <c r="H70" s="230"/>
      <c r="I70" s="245"/>
      <c r="J70" s="230">
        <v>1003585518</v>
      </c>
      <c r="K70" s="231"/>
      <c r="L70" s="231"/>
      <c r="M70" s="231"/>
      <c r="N70" s="231"/>
      <c r="O70" s="231"/>
      <c r="P70" s="231"/>
      <c r="Q70" s="231"/>
      <c r="R70" s="231"/>
    </row>
    <row r="71" spans="1:18" s="232" customFormat="1" ht="18" customHeight="1">
      <c r="A71" s="456"/>
      <c r="B71" s="235" t="s">
        <v>84</v>
      </c>
      <c r="C71" s="233" t="s">
        <v>85</v>
      </c>
      <c r="D71" s="233" t="s">
        <v>27</v>
      </c>
      <c r="E71" s="148">
        <v>9787040609127</v>
      </c>
      <c r="F71" s="234">
        <v>19.98</v>
      </c>
      <c r="G71" s="244" t="s">
        <v>16</v>
      </c>
      <c r="H71" s="230"/>
      <c r="I71" s="245" t="s">
        <v>562</v>
      </c>
      <c r="J71" s="230">
        <v>1003578487</v>
      </c>
      <c r="K71" s="231"/>
      <c r="L71" s="231"/>
      <c r="M71" s="231"/>
      <c r="N71" s="231"/>
      <c r="O71" s="231"/>
      <c r="P71" s="231"/>
      <c r="Q71" s="231"/>
      <c r="R71" s="231"/>
    </row>
    <row r="72" spans="1:18" s="232" customFormat="1" ht="18" customHeight="1">
      <c r="A72" s="456"/>
      <c r="B72" s="481" t="s">
        <v>302</v>
      </c>
      <c r="C72" s="233" t="s">
        <v>303</v>
      </c>
      <c r="D72" s="233" t="s">
        <v>15</v>
      </c>
      <c r="E72" s="148">
        <v>9787516745540</v>
      </c>
      <c r="F72" s="234">
        <v>20</v>
      </c>
      <c r="G72" s="244"/>
      <c r="H72" s="230"/>
      <c r="I72" s="245"/>
      <c r="J72" s="230">
        <v>1003008095</v>
      </c>
      <c r="K72" s="231"/>
      <c r="L72" s="231"/>
      <c r="M72" s="231"/>
      <c r="N72" s="231"/>
      <c r="O72" s="231"/>
      <c r="P72" s="231"/>
      <c r="Q72" s="231"/>
      <c r="R72" s="231"/>
    </row>
    <row r="73" spans="1:18" s="232" customFormat="1" ht="18" customHeight="1">
      <c r="A73" s="456"/>
      <c r="B73" s="483"/>
      <c r="C73" s="233" t="s">
        <v>305</v>
      </c>
      <c r="D73" s="233" t="s">
        <v>15</v>
      </c>
      <c r="E73" s="148">
        <v>9787516744901</v>
      </c>
      <c r="F73" s="234">
        <v>10</v>
      </c>
      <c r="G73" s="244" t="s">
        <v>16</v>
      </c>
      <c r="H73" s="230"/>
      <c r="I73" s="245"/>
      <c r="J73" s="230">
        <v>1003010545</v>
      </c>
      <c r="K73" s="231"/>
      <c r="L73" s="231"/>
      <c r="M73" s="231"/>
      <c r="N73" s="231"/>
      <c r="O73" s="231"/>
      <c r="P73" s="231"/>
      <c r="Q73" s="231"/>
      <c r="R73" s="231"/>
    </row>
    <row r="74" spans="1:18" s="232" customFormat="1" ht="18" customHeight="1">
      <c r="A74" s="456"/>
      <c r="B74" s="237" t="s">
        <v>91</v>
      </c>
      <c r="C74" s="233" t="s">
        <v>92</v>
      </c>
      <c r="D74" s="233" t="s">
        <v>15</v>
      </c>
      <c r="E74" s="148">
        <v>9787516764442</v>
      </c>
      <c r="F74" s="234">
        <v>32</v>
      </c>
      <c r="G74" s="244"/>
      <c r="H74" s="230"/>
      <c r="I74" s="245"/>
      <c r="J74" s="230">
        <v>1003796147</v>
      </c>
      <c r="K74" s="231"/>
      <c r="L74" s="231"/>
      <c r="M74" s="231"/>
      <c r="N74" s="231"/>
      <c r="O74" s="231"/>
      <c r="P74" s="231"/>
      <c r="Q74" s="231"/>
      <c r="R74" s="231"/>
    </row>
    <row r="75" spans="1:18" s="232" customFormat="1" ht="30" customHeight="1">
      <c r="A75" s="456"/>
      <c r="B75" s="481" t="s">
        <v>541</v>
      </c>
      <c r="C75" s="233" t="s">
        <v>486</v>
      </c>
      <c r="D75" s="233" t="s">
        <v>15</v>
      </c>
      <c r="E75" s="148">
        <v>9787516765579</v>
      </c>
      <c r="F75" s="234">
        <v>40</v>
      </c>
      <c r="G75" s="227"/>
      <c r="H75" s="228"/>
      <c r="I75" s="229"/>
      <c r="J75" s="230">
        <v>1003838901</v>
      </c>
      <c r="K75" s="231"/>
      <c r="L75" s="231"/>
      <c r="M75" s="231"/>
      <c r="N75" s="231"/>
      <c r="O75" s="231"/>
      <c r="P75" s="231"/>
      <c r="Q75" s="231"/>
      <c r="R75" s="231"/>
    </row>
    <row r="76" spans="1:18" s="248" customFormat="1" ht="18" customHeight="1">
      <c r="A76" s="456"/>
      <c r="B76" s="483"/>
      <c r="C76" s="233" t="s">
        <v>46</v>
      </c>
      <c r="D76" s="233" t="s">
        <v>15</v>
      </c>
      <c r="E76" s="148">
        <v>9787516762806</v>
      </c>
      <c r="F76" s="234">
        <v>45</v>
      </c>
      <c r="G76" s="227"/>
      <c r="H76" s="228"/>
      <c r="I76" s="229"/>
      <c r="J76" s="230">
        <v>1003792643</v>
      </c>
      <c r="K76" s="247"/>
      <c r="L76" s="247"/>
      <c r="M76" s="247"/>
      <c r="N76" s="247"/>
      <c r="O76" s="247"/>
      <c r="P76" s="247"/>
      <c r="Q76" s="247"/>
      <c r="R76" s="247"/>
    </row>
    <row r="77" spans="1:18" s="232" customFormat="1" ht="18" customHeight="1">
      <c r="A77" s="456"/>
      <c r="B77" s="237" t="s">
        <v>381</v>
      </c>
      <c r="C77" s="233" t="s">
        <v>382</v>
      </c>
      <c r="D77" s="233" t="s">
        <v>15</v>
      </c>
      <c r="E77" s="148">
        <v>9787516738603</v>
      </c>
      <c r="F77" s="234">
        <v>28</v>
      </c>
      <c r="G77" s="244"/>
      <c r="H77" s="230"/>
      <c r="I77" s="245"/>
      <c r="J77" s="230">
        <v>1003298700</v>
      </c>
      <c r="K77" s="231"/>
      <c r="L77" s="231"/>
      <c r="M77" s="231"/>
      <c r="N77" s="231"/>
      <c r="O77" s="231"/>
      <c r="P77" s="231"/>
      <c r="Q77" s="231"/>
      <c r="R77" s="231"/>
    </row>
    <row r="78" spans="1:18" s="232" customFormat="1" ht="18" customHeight="1">
      <c r="A78" s="456"/>
      <c r="B78" s="237" t="s">
        <v>42</v>
      </c>
      <c r="C78" s="233" t="s">
        <v>82</v>
      </c>
      <c r="D78" s="233" t="s">
        <v>15</v>
      </c>
      <c r="E78" s="148">
        <v>9787516736951</v>
      </c>
      <c r="F78" s="234">
        <v>16</v>
      </c>
      <c r="G78" s="244"/>
      <c r="H78" s="230"/>
      <c r="I78" s="245"/>
      <c r="J78" s="230">
        <v>1002949549</v>
      </c>
      <c r="K78" s="231"/>
      <c r="L78" s="231"/>
      <c r="M78" s="231"/>
      <c r="N78" s="231"/>
      <c r="O78" s="231"/>
      <c r="P78" s="231"/>
      <c r="Q78" s="231"/>
      <c r="R78" s="231"/>
    </row>
    <row r="79" spans="1:18" s="232" customFormat="1" ht="18" customHeight="1">
      <c r="A79" s="456"/>
      <c r="B79" s="237" t="s">
        <v>563</v>
      </c>
      <c r="C79" s="242" t="s">
        <v>564</v>
      </c>
      <c r="D79" s="242" t="s">
        <v>565</v>
      </c>
      <c r="E79" s="230">
        <v>9787514210927</v>
      </c>
      <c r="F79" s="241">
        <v>46.8</v>
      </c>
      <c r="G79" s="244"/>
      <c r="H79" s="230"/>
      <c r="I79" s="245"/>
      <c r="J79" s="230">
        <v>1001807479</v>
      </c>
      <c r="K79" s="231"/>
      <c r="L79" s="231"/>
      <c r="M79" s="231"/>
      <c r="N79" s="231"/>
      <c r="O79" s="231"/>
      <c r="P79" s="231"/>
      <c r="Q79" s="231"/>
      <c r="R79" s="231"/>
    </row>
    <row r="80" spans="1:18" s="232" customFormat="1" ht="18" customHeight="1">
      <c r="A80" s="456"/>
      <c r="B80" s="237" t="s">
        <v>560</v>
      </c>
      <c r="C80" s="242" t="s">
        <v>547</v>
      </c>
      <c r="D80" s="242" t="s">
        <v>548</v>
      </c>
      <c r="E80" s="230">
        <v>9787531063766</v>
      </c>
      <c r="F80" s="241">
        <v>46.8</v>
      </c>
      <c r="G80" s="244"/>
      <c r="H80" s="230"/>
      <c r="I80" s="245"/>
      <c r="J80" s="230">
        <v>1001957151</v>
      </c>
      <c r="K80" s="231"/>
      <c r="L80" s="231"/>
      <c r="M80" s="231"/>
      <c r="N80" s="231"/>
      <c r="O80" s="231"/>
      <c r="P80" s="231"/>
      <c r="Q80" s="231"/>
      <c r="R80" s="231"/>
    </row>
    <row r="81" spans="1:18" s="232" customFormat="1" ht="18" customHeight="1">
      <c r="A81" s="456"/>
      <c r="B81" s="478" t="s">
        <v>24</v>
      </c>
      <c r="C81" s="479"/>
      <c r="D81" s="479"/>
      <c r="E81" s="480"/>
      <c r="F81" s="243">
        <f>SUBTOTAL(9,F67:F80)</f>
        <v>383.35</v>
      </c>
      <c r="G81" s="244"/>
      <c r="H81" s="230"/>
      <c r="I81" s="245"/>
      <c r="J81" s="230"/>
      <c r="K81" s="231"/>
      <c r="L81" s="231"/>
      <c r="M81" s="231"/>
      <c r="N81" s="231"/>
      <c r="O81" s="231"/>
      <c r="P81" s="231"/>
      <c r="Q81" s="231"/>
      <c r="R81" s="231"/>
    </row>
    <row r="82" spans="1:18" s="232" customFormat="1" ht="18" customHeight="1">
      <c r="A82" s="456" t="s">
        <v>566</v>
      </c>
      <c r="B82" s="481" t="s">
        <v>77</v>
      </c>
      <c r="C82" s="233" t="s">
        <v>78</v>
      </c>
      <c r="D82" s="233" t="s">
        <v>27</v>
      </c>
      <c r="E82" s="230">
        <v>9787040609073</v>
      </c>
      <c r="F82" s="234">
        <v>14.35</v>
      </c>
      <c r="G82" s="244"/>
      <c r="H82" s="230"/>
      <c r="I82" s="245"/>
      <c r="J82" s="230">
        <v>1003578480</v>
      </c>
      <c r="K82" s="231"/>
      <c r="L82" s="231"/>
      <c r="M82" s="231"/>
      <c r="N82" s="231"/>
      <c r="O82" s="231"/>
      <c r="P82" s="231"/>
      <c r="Q82" s="231"/>
      <c r="R82" s="231"/>
    </row>
    <row r="83" spans="1:18" s="232" customFormat="1" ht="30" customHeight="1">
      <c r="A83" s="456"/>
      <c r="B83" s="482"/>
      <c r="C83" s="235" t="s">
        <v>79</v>
      </c>
      <c r="D83" s="235" t="s">
        <v>80</v>
      </c>
      <c r="E83" s="236">
        <v>9787010235318</v>
      </c>
      <c r="F83" s="234">
        <v>7.87</v>
      </c>
      <c r="G83" s="244"/>
      <c r="H83" s="230"/>
      <c r="I83" s="245"/>
      <c r="J83" s="230">
        <v>1003891048</v>
      </c>
      <c r="K83" s="231"/>
      <c r="L83" s="231"/>
      <c r="M83" s="231"/>
      <c r="N83" s="231"/>
      <c r="O83" s="231"/>
      <c r="P83" s="231"/>
      <c r="Q83" s="231"/>
      <c r="R83" s="231"/>
    </row>
    <row r="84" spans="1:18" s="232" customFormat="1" ht="18" customHeight="1">
      <c r="A84" s="456"/>
      <c r="B84" s="249" t="s">
        <v>567</v>
      </c>
      <c r="C84" s="233" t="s">
        <v>82</v>
      </c>
      <c r="D84" s="233" t="s">
        <v>15</v>
      </c>
      <c r="E84" s="148">
        <v>9787516736951</v>
      </c>
      <c r="F84" s="234">
        <v>16</v>
      </c>
      <c r="G84" s="244"/>
      <c r="H84" s="230"/>
      <c r="I84" s="245"/>
      <c r="J84" s="230">
        <v>1002949549</v>
      </c>
      <c r="K84" s="231"/>
      <c r="L84" s="231"/>
      <c r="M84" s="231"/>
      <c r="N84" s="231"/>
      <c r="O84" s="231"/>
      <c r="P84" s="231"/>
      <c r="Q84" s="231"/>
      <c r="R84" s="231"/>
    </row>
    <row r="85" spans="1:18" s="232" customFormat="1" ht="18" customHeight="1">
      <c r="A85" s="456"/>
      <c r="B85" s="235" t="s">
        <v>84</v>
      </c>
      <c r="C85" s="233" t="s">
        <v>85</v>
      </c>
      <c r="D85" s="233" t="s">
        <v>27</v>
      </c>
      <c r="E85" s="148">
        <v>9787040609127</v>
      </c>
      <c r="F85" s="234">
        <v>19.98</v>
      </c>
      <c r="G85" s="244"/>
      <c r="H85" s="230"/>
      <c r="I85" s="245"/>
      <c r="J85" s="230">
        <v>1003578487</v>
      </c>
      <c r="K85" s="231"/>
      <c r="L85" s="231"/>
      <c r="M85" s="231"/>
      <c r="N85" s="231"/>
      <c r="O85" s="231"/>
      <c r="P85" s="231"/>
      <c r="Q85" s="231"/>
      <c r="R85" s="231"/>
    </row>
    <row r="86" spans="1:18" s="232" customFormat="1" ht="18" customHeight="1">
      <c r="A86" s="456"/>
      <c r="B86" s="481" t="s">
        <v>87</v>
      </c>
      <c r="C86" s="233" t="s">
        <v>88</v>
      </c>
      <c r="D86" s="233" t="s">
        <v>27</v>
      </c>
      <c r="E86" s="230">
        <v>9787040609158</v>
      </c>
      <c r="F86" s="234">
        <v>18.55</v>
      </c>
      <c r="G86" s="244"/>
      <c r="H86" s="230"/>
      <c r="I86" s="245"/>
      <c r="J86" s="230">
        <v>1003578484</v>
      </c>
      <c r="K86" s="231"/>
      <c r="L86" s="231"/>
      <c r="M86" s="231"/>
      <c r="N86" s="231"/>
      <c r="O86" s="231"/>
      <c r="P86" s="231"/>
      <c r="Q86" s="231"/>
      <c r="R86" s="231"/>
    </row>
    <row r="87" spans="1:18" s="232" customFormat="1" ht="18" customHeight="1">
      <c r="A87" s="456"/>
      <c r="B87" s="483"/>
      <c r="C87" s="233" t="s">
        <v>90</v>
      </c>
      <c r="D87" s="233" t="s">
        <v>27</v>
      </c>
      <c r="E87" s="230">
        <v>9787518718054</v>
      </c>
      <c r="F87" s="234">
        <v>38</v>
      </c>
      <c r="G87" s="244"/>
      <c r="H87" s="230"/>
      <c r="I87" s="245"/>
      <c r="J87" s="230">
        <v>1003585518</v>
      </c>
      <c r="K87" s="231"/>
      <c r="L87" s="231"/>
      <c r="M87" s="231"/>
      <c r="N87" s="231"/>
      <c r="O87" s="231"/>
      <c r="P87" s="231"/>
      <c r="Q87" s="231"/>
      <c r="R87" s="231"/>
    </row>
    <row r="88" spans="1:18" s="232" customFormat="1" ht="18" customHeight="1">
      <c r="A88" s="456"/>
      <c r="B88" s="481" t="s">
        <v>302</v>
      </c>
      <c r="C88" s="233" t="s">
        <v>303</v>
      </c>
      <c r="D88" s="233" t="s">
        <v>15</v>
      </c>
      <c r="E88" s="230">
        <v>9787516745540</v>
      </c>
      <c r="F88" s="234">
        <v>20</v>
      </c>
      <c r="G88" s="244"/>
      <c r="H88" s="230"/>
      <c r="I88" s="245"/>
      <c r="J88" s="230">
        <v>1003008095</v>
      </c>
      <c r="K88" s="231"/>
      <c r="L88" s="231"/>
      <c r="M88" s="231"/>
      <c r="N88" s="231"/>
      <c r="O88" s="231"/>
      <c r="P88" s="231"/>
      <c r="Q88" s="231"/>
      <c r="R88" s="231"/>
    </row>
    <row r="89" spans="1:18" s="232" customFormat="1" ht="18" customHeight="1">
      <c r="A89" s="456"/>
      <c r="B89" s="483"/>
      <c r="C89" s="233" t="s">
        <v>305</v>
      </c>
      <c r="D89" s="233" t="s">
        <v>15</v>
      </c>
      <c r="E89" s="230">
        <v>9787516744901</v>
      </c>
      <c r="F89" s="234">
        <v>10</v>
      </c>
      <c r="G89" s="244"/>
      <c r="H89" s="230"/>
      <c r="I89" s="245"/>
      <c r="J89" s="230">
        <v>1003010545</v>
      </c>
      <c r="K89" s="231"/>
      <c r="L89" s="231"/>
      <c r="M89" s="231"/>
      <c r="N89" s="231"/>
      <c r="O89" s="231"/>
      <c r="P89" s="231"/>
      <c r="Q89" s="231"/>
      <c r="R89" s="231"/>
    </row>
    <row r="90" spans="1:18" s="232" customFormat="1" ht="18" customHeight="1">
      <c r="A90" s="456"/>
      <c r="B90" s="250" t="s">
        <v>381</v>
      </c>
      <c r="C90" s="233" t="s">
        <v>382</v>
      </c>
      <c r="D90" s="233" t="s">
        <v>15</v>
      </c>
      <c r="E90" s="230">
        <v>9787516738603</v>
      </c>
      <c r="F90" s="234">
        <v>28</v>
      </c>
      <c r="G90" s="244"/>
      <c r="H90" s="230"/>
      <c r="I90" s="245"/>
      <c r="J90" s="230">
        <v>1003298700</v>
      </c>
      <c r="K90" s="231"/>
      <c r="L90" s="231"/>
      <c r="M90" s="231"/>
      <c r="N90" s="231"/>
      <c r="O90" s="231"/>
      <c r="P90" s="231"/>
      <c r="Q90" s="231"/>
      <c r="R90" s="231"/>
    </row>
    <row r="91" spans="1:18" s="232" customFormat="1" ht="18" customHeight="1">
      <c r="A91" s="456"/>
      <c r="B91" s="249" t="s">
        <v>568</v>
      </c>
      <c r="C91" s="242" t="s">
        <v>569</v>
      </c>
      <c r="D91" s="237" t="s">
        <v>15</v>
      </c>
      <c r="E91" s="230">
        <v>9787516754597</v>
      </c>
      <c r="F91" s="241">
        <v>19</v>
      </c>
      <c r="G91" s="244"/>
      <c r="H91" s="230"/>
      <c r="I91" s="245"/>
      <c r="J91" s="230">
        <v>1003432092</v>
      </c>
      <c r="K91" s="231"/>
      <c r="L91" s="231"/>
      <c r="M91" s="231"/>
      <c r="N91" s="231"/>
      <c r="O91" s="231"/>
      <c r="P91" s="231"/>
      <c r="Q91" s="231"/>
      <c r="R91" s="231"/>
    </row>
    <row r="92" spans="1:18" s="232" customFormat="1" ht="18" customHeight="1">
      <c r="A92" s="456"/>
      <c r="B92" s="481" t="s">
        <v>542</v>
      </c>
      <c r="C92" s="239" t="s">
        <v>543</v>
      </c>
      <c r="D92" s="240" t="s">
        <v>544</v>
      </c>
      <c r="E92" s="230">
        <v>9787522624419</v>
      </c>
      <c r="F92" s="241">
        <v>59</v>
      </c>
      <c r="G92" s="244"/>
      <c r="H92" s="230"/>
      <c r="I92" s="245"/>
      <c r="J92" s="230">
        <v>1003789202</v>
      </c>
      <c r="K92" s="231"/>
      <c r="L92" s="231"/>
      <c r="M92" s="231"/>
      <c r="N92" s="231"/>
      <c r="O92" s="231"/>
      <c r="P92" s="231"/>
      <c r="Q92" s="231"/>
      <c r="R92" s="231"/>
    </row>
    <row r="93" spans="1:18" s="232" customFormat="1" ht="18" customHeight="1">
      <c r="A93" s="456"/>
      <c r="B93" s="483"/>
      <c r="C93" s="239" t="s">
        <v>545</v>
      </c>
      <c r="D93" s="240" t="s">
        <v>177</v>
      </c>
      <c r="E93" s="230">
        <v>9787115399922</v>
      </c>
      <c r="F93" s="241">
        <v>39.799999999999997</v>
      </c>
      <c r="G93" s="244"/>
      <c r="H93" s="230"/>
      <c r="I93" s="245"/>
      <c r="J93" s="230">
        <v>1001990860</v>
      </c>
      <c r="K93" s="231"/>
      <c r="L93" s="231"/>
      <c r="M93" s="231"/>
      <c r="N93" s="231"/>
      <c r="O93" s="231"/>
      <c r="P93" s="231"/>
      <c r="Q93" s="231"/>
      <c r="R93" s="231"/>
    </row>
    <row r="94" spans="1:18" s="232" customFormat="1" ht="18" customHeight="1">
      <c r="A94" s="456"/>
      <c r="B94" s="249" t="s">
        <v>546</v>
      </c>
      <c r="C94" s="242" t="s">
        <v>547</v>
      </c>
      <c r="D94" s="242" t="s">
        <v>548</v>
      </c>
      <c r="E94" s="230">
        <v>9787531063766</v>
      </c>
      <c r="F94" s="241">
        <v>46.8</v>
      </c>
      <c r="G94" s="244"/>
      <c r="H94" s="230"/>
      <c r="I94" s="245"/>
      <c r="J94" s="230">
        <v>1001957151</v>
      </c>
      <c r="K94" s="231"/>
      <c r="L94" s="231"/>
      <c r="M94" s="231"/>
      <c r="N94" s="231"/>
      <c r="O94" s="231"/>
      <c r="P94" s="231"/>
      <c r="Q94" s="231"/>
      <c r="R94" s="231"/>
    </row>
    <row r="95" spans="1:18" s="232" customFormat="1" ht="18" customHeight="1">
      <c r="A95" s="456"/>
      <c r="B95" s="249" t="s">
        <v>570</v>
      </c>
      <c r="C95" s="242" t="s">
        <v>564</v>
      </c>
      <c r="D95" s="242" t="s">
        <v>565</v>
      </c>
      <c r="E95" s="230">
        <v>9787514210927</v>
      </c>
      <c r="F95" s="241">
        <v>46.8</v>
      </c>
      <c r="G95" s="244"/>
      <c r="H95" s="230"/>
      <c r="I95" s="245"/>
      <c r="J95" s="230">
        <v>1001807479</v>
      </c>
      <c r="K95" s="231"/>
      <c r="L95" s="231"/>
      <c r="M95" s="231"/>
      <c r="N95" s="231"/>
      <c r="O95" s="231"/>
      <c r="P95" s="231"/>
      <c r="Q95" s="231"/>
      <c r="R95" s="231"/>
    </row>
    <row r="96" spans="1:18" s="232" customFormat="1" ht="18" customHeight="1">
      <c r="A96" s="456"/>
      <c r="B96" s="478" t="s">
        <v>24</v>
      </c>
      <c r="C96" s="479"/>
      <c r="D96" s="479"/>
      <c r="E96" s="480"/>
      <c r="F96" s="243">
        <f>SUBTOTAL(9,F82:F95)</f>
        <v>384.15000000000003</v>
      </c>
      <c r="G96" s="244"/>
      <c r="H96" s="230"/>
      <c r="I96" s="245"/>
      <c r="J96" s="230"/>
      <c r="K96" s="231"/>
      <c r="L96" s="231"/>
      <c r="M96" s="231"/>
      <c r="N96" s="231"/>
      <c r="O96" s="231"/>
      <c r="P96" s="231"/>
      <c r="Q96" s="231"/>
      <c r="R96" s="231"/>
    </row>
    <row r="97" spans="1:18" s="232" customFormat="1" ht="18" customHeight="1">
      <c r="A97" s="456" t="s">
        <v>571</v>
      </c>
      <c r="B97" s="235" t="s">
        <v>60</v>
      </c>
      <c r="C97" s="233" t="s">
        <v>61</v>
      </c>
      <c r="D97" s="233" t="s">
        <v>27</v>
      </c>
      <c r="E97" s="230">
        <v>9787040609097</v>
      </c>
      <c r="F97" s="234">
        <v>10.15</v>
      </c>
      <c r="G97" s="244"/>
      <c r="H97" s="230"/>
      <c r="I97" s="245"/>
      <c r="J97" s="230">
        <v>1003578482</v>
      </c>
      <c r="K97" s="231"/>
      <c r="L97" s="231"/>
      <c r="M97" s="231"/>
      <c r="N97" s="231"/>
      <c r="O97" s="231"/>
      <c r="P97" s="231"/>
      <c r="Q97" s="231"/>
      <c r="R97" s="231"/>
    </row>
    <row r="98" spans="1:18" s="232" customFormat="1" ht="18" customHeight="1">
      <c r="A98" s="456"/>
      <c r="B98" s="237" t="s">
        <v>62</v>
      </c>
      <c r="C98" s="233" t="s">
        <v>63</v>
      </c>
      <c r="D98" s="233" t="s">
        <v>27</v>
      </c>
      <c r="E98" s="148">
        <v>9787040609134</v>
      </c>
      <c r="F98" s="234">
        <v>16.45</v>
      </c>
      <c r="G98" s="244"/>
      <c r="H98" s="230"/>
      <c r="I98" s="245"/>
      <c r="J98" s="230">
        <v>1003578486</v>
      </c>
      <c r="K98" s="231"/>
      <c r="L98" s="231"/>
      <c r="M98" s="231"/>
      <c r="N98" s="231"/>
      <c r="O98" s="231"/>
      <c r="P98" s="231"/>
      <c r="Q98" s="231"/>
      <c r="R98" s="231"/>
    </row>
    <row r="99" spans="1:18" s="232" customFormat="1" ht="18" customHeight="1">
      <c r="A99" s="456"/>
      <c r="B99" s="239" t="s">
        <v>572</v>
      </c>
      <c r="C99" s="148" t="s">
        <v>573</v>
      </c>
      <c r="D99" s="237" t="s">
        <v>555</v>
      </c>
      <c r="E99" s="230">
        <v>9787122220240</v>
      </c>
      <c r="F99" s="234">
        <v>35</v>
      </c>
      <c r="G99" s="244"/>
      <c r="H99" s="230"/>
      <c r="I99" s="245"/>
      <c r="J99" s="230">
        <v>1001826805</v>
      </c>
      <c r="K99" s="231"/>
      <c r="L99" s="231"/>
      <c r="M99" s="231"/>
      <c r="N99" s="231"/>
      <c r="O99" s="231"/>
      <c r="P99" s="231"/>
      <c r="Q99" s="231"/>
      <c r="R99" s="231"/>
    </row>
    <row r="100" spans="1:18" s="232" customFormat="1" ht="25.95" customHeight="1">
      <c r="A100" s="456"/>
      <c r="B100" s="239" t="s">
        <v>574</v>
      </c>
      <c r="C100" s="246" t="s">
        <v>575</v>
      </c>
      <c r="D100" s="237" t="s">
        <v>576</v>
      </c>
      <c r="E100" s="230">
        <v>9787512139305</v>
      </c>
      <c r="F100" s="234">
        <v>58</v>
      </c>
      <c r="G100" s="244"/>
      <c r="H100" s="230"/>
      <c r="I100" s="245"/>
      <c r="J100" s="230">
        <v>1002815187</v>
      </c>
      <c r="K100" s="231"/>
      <c r="L100" s="231"/>
      <c r="M100" s="231"/>
      <c r="N100" s="231"/>
      <c r="O100" s="231"/>
      <c r="P100" s="231"/>
      <c r="Q100" s="231"/>
      <c r="R100" s="231"/>
    </row>
    <row r="101" spans="1:18" s="232" customFormat="1" ht="33" customHeight="1">
      <c r="A101" s="456"/>
      <c r="B101" s="239" t="s">
        <v>558</v>
      </c>
      <c r="C101" s="246" t="s">
        <v>559</v>
      </c>
      <c r="D101" s="237" t="s">
        <v>177</v>
      </c>
      <c r="E101" s="230">
        <v>9787115633088</v>
      </c>
      <c r="F101" s="234">
        <v>59.8</v>
      </c>
      <c r="G101" s="244"/>
      <c r="H101" s="230"/>
      <c r="I101" s="245"/>
      <c r="J101" s="230">
        <v>1003730610</v>
      </c>
      <c r="K101" s="231"/>
      <c r="L101" s="231"/>
      <c r="M101" s="231"/>
      <c r="N101" s="231"/>
      <c r="O101" s="231"/>
      <c r="P101" s="231"/>
      <c r="Q101" s="231"/>
      <c r="R101" s="231"/>
    </row>
    <row r="102" spans="1:18" s="232" customFormat="1" ht="18" customHeight="1">
      <c r="A102" s="456"/>
      <c r="B102" s="239" t="s">
        <v>577</v>
      </c>
      <c r="C102" s="246" t="s">
        <v>578</v>
      </c>
      <c r="D102" s="237" t="s">
        <v>565</v>
      </c>
      <c r="E102" s="230">
        <v>9787514210774</v>
      </c>
      <c r="F102" s="234">
        <v>46.8</v>
      </c>
      <c r="G102" s="244"/>
      <c r="H102" s="230"/>
      <c r="I102" s="245"/>
      <c r="J102" s="230">
        <v>1001807477</v>
      </c>
      <c r="K102" s="231"/>
      <c r="L102" s="231"/>
      <c r="M102" s="231"/>
      <c r="N102" s="231"/>
      <c r="O102" s="231"/>
      <c r="P102" s="231"/>
      <c r="Q102" s="231"/>
      <c r="R102" s="231"/>
    </row>
    <row r="103" spans="1:18" s="232" customFormat="1" ht="18" customHeight="1">
      <c r="A103" s="456"/>
      <c r="B103" s="478" t="s">
        <v>24</v>
      </c>
      <c r="C103" s="479"/>
      <c r="D103" s="479"/>
      <c r="E103" s="480"/>
      <c r="F103" s="243">
        <f>SUBTOTAL(9,F97:F102)</f>
        <v>226.2</v>
      </c>
      <c r="G103" s="244"/>
      <c r="H103" s="230"/>
      <c r="I103" s="245"/>
      <c r="J103" s="230"/>
      <c r="K103" s="231"/>
      <c r="L103" s="231"/>
      <c r="M103" s="231"/>
      <c r="N103" s="231"/>
      <c r="O103" s="231"/>
      <c r="P103" s="231"/>
      <c r="Q103" s="231"/>
      <c r="R103" s="231"/>
    </row>
    <row r="104" spans="1:18" s="232" customFormat="1" ht="18" customHeight="1">
      <c r="A104" s="456" t="s">
        <v>579</v>
      </c>
      <c r="B104" s="235" t="s">
        <v>60</v>
      </c>
      <c r="C104" s="251" t="s">
        <v>61</v>
      </c>
      <c r="D104" s="233" t="s">
        <v>27</v>
      </c>
      <c r="E104" s="230">
        <v>9787040609097</v>
      </c>
      <c r="F104" s="234">
        <v>10.15</v>
      </c>
      <c r="G104" s="244"/>
      <c r="H104" s="230"/>
      <c r="I104" s="245"/>
      <c r="J104" s="230">
        <v>1003578482</v>
      </c>
      <c r="K104" s="231"/>
      <c r="L104" s="231"/>
      <c r="M104" s="231"/>
      <c r="N104" s="231"/>
      <c r="O104" s="231"/>
      <c r="P104" s="231"/>
      <c r="Q104" s="231"/>
      <c r="R104" s="231"/>
    </row>
    <row r="105" spans="1:18" s="232" customFormat="1" ht="18" customHeight="1">
      <c r="A105" s="456"/>
      <c r="B105" s="239" t="s">
        <v>580</v>
      </c>
      <c r="C105" s="148" t="s">
        <v>581</v>
      </c>
      <c r="D105" s="237" t="s">
        <v>15</v>
      </c>
      <c r="E105" s="230">
        <v>9787516756584</v>
      </c>
      <c r="F105" s="234">
        <v>58</v>
      </c>
      <c r="G105" s="244"/>
      <c r="H105" s="230"/>
      <c r="I105" s="245"/>
      <c r="J105" s="230">
        <v>1003520163</v>
      </c>
      <c r="K105" s="231"/>
      <c r="L105" s="231"/>
      <c r="M105" s="231"/>
      <c r="N105" s="231"/>
      <c r="O105" s="231"/>
      <c r="P105" s="231"/>
      <c r="Q105" s="231"/>
      <c r="R105" s="231"/>
    </row>
    <row r="106" spans="1:18" s="232" customFormat="1" ht="18" customHeight="1">
      <c r="A106" s="456"/>
      <c r="B106" s="239" t="s">
        <v>582</v>
      </c>
      <c r="C106" s="148" t="s">
        <v>583</v>
      </c>
      <c r="D106" s="249" t="s">
        <v>460</v>
      </c>
      <c r="E106" s="230">
        <v>9787518446964</v>
      </c>
      <c r="F106" s="234">
        <v>58</v>
      </c>
      <c r="G106" s="244"/>
      <c r="H106" s="230"/>
      <c r="I106" s="245"/>
      <c r="J106" s="230">
        <v>1003740109</v>
      </c>
      <c r="K106" s="231"/>
      <c r="L106" s="231"/>
      <c r="M106" s="231"/>
      <c r="N106" s="231"/>
      <c r="O106" s="231"/>
      <c r="P106" s="231"/>
      <c r="Q106" s="231"/>
      <c r="R106" s="231"/>
    </row>
    <row r="107" spans="1:18" s="232" customFormat="1" ht="18" customHeight="1">
      <c r="A107" s="456"/>
      <c r="B107" s="239" t="s">
        <v>584</v>
      </c>
      <c r="C107" s="148" t="s">
        <v>584</v>
      </c>
      <c r="D107" s="237" t="s">
        <v>548</v>
      </c>
      <c r="E107" s="230">
        <v>9787531087960</v>
      </c>
      <c r="F107" s="234">
        <v>58</v>
      </c>
      <c r="G107" s="244"/>
      <c r="H107" s="230"/>
      <c r="I107" s="245"/>
      <c r="J107" s="230">
        <v>1002380749</v>
      </c>
      <c r="K107" s="231"/>
      <c r="L107" s="231"/>
      <c r="M107" s="231"/>
      <c r="N107" s="231"/>
      <c r="O107" s="231"/>
      <c r="P107" s="231"/>
      <c r="Q107" s="231"/>
      <c r="R107" s="231"/>
    </row>
    <row r="108" spans="1:18" s="232" customFormat="1" ht="40.950000000000003" customHeight="1">
      <c r="A108" s="456"/>
      <c r="B108" s="239" t="s">
        <v>585</v>
      </c>
      <c r="C108" s="246" t="s">
        <v>586</v>
      </c>
      <c r="D108" s="249" t="s">
        <v>587</v>
      </c>
      <c r="E108" s="230">
        <v>9787566923561</v>
      </c>
      <c r="F108" s="234">
        <v>58</v>
      </c>
      <c r="G108" s="244"/>
      <c r="H108" s="230"/>
      <c r="I108" s="245"/>
      <c r="J108" s="230">
        <v>1003764665</v>
      </c>
      <c r="K108" s="231"/>
      <c r="L108" s="231"/>
      <c r="M108" s="231"/>
      <c r="N108" s="231"/>
      <c r="O108" s="231"/>
      <c r="P108" s="231"/>
      <c r="Q108" s="231"/>
      <c r="R108" s="231"/>
    </row>
    <row r="109" spans="1:18" s="232" customFormat="1" ht="18" customHeight="1">
      <c r="A109" s="456"/>
      <c r="B109" s="239" t="s">
        <v>588</v>
      </c>
      <c r="C109" s="242" t="s">
        <v>573</v>
      </c>
      <c r="D109" s="237" t="s">
        <v>555</v>
      </c>
      <c r="E109" s="230">
        <v>9787122220240</v>
      </c>
      <c r="F109" s="241">
        <v>35</v>
      </c>
      <c r="G109" s="244"/>
      <c r="H109" s="230"/>
      <c r="I109" s="245"/>
      <c r="J109" s="230">
        <v>1001826805</v>
      </c>
      <c r="K109" s="231"/>
      <c r="L109" s="231"/>
      <c r="M109" s="231"/>
      <c r="N109" s="231"/>
      <c r="O109" s="231"/>
      <c r="P109" s="231"/>
      <c r="Q109" s="231"/>
      <c r="R109" s="231"/>
    </row>
    <row r="110" spans="1:18" s="232" customFormat="1" ht="18" customHeight="1">
      <c r="A110" s="456"/>
      <c r="B110" s="478" t="s">
        <v>24</v>
      </c>
      <c r="C110" s="479"/>
      <c r="D110" s="479"/>
      <c r="E110" s="480"/>
      <c r="F110" s="243">
        <f>SUBTOTAL(9,F104:F109)</f>
        <v>277.14999999999998</v>
      </c>
      <c r="G110" s="244"/>
      <c r="H110" s="230"/>
      <c r="I110" s="245"/>
      <c r="J110" s="230"/>
      <c r="K110" s="231"/>
      <c r="L110" s="231"/>
      <c r="M110" s="231"/>
      <c r="N110" s="231"/>
      <c r="O110" s="231"/>
      <c r="P110" s="231"/>
      <c r="Q110" s="231"/>
      <c r="R110" s="231"/>
    </row>
    <row r="111" spans="1:18" s="232" customFormat="1" ht="18" customHeight="1">
      <c r="A111" s="456" t="s">
        <v>589</v>
      </c>
      <c r="B111" s="235" t="s">
        <v>60</v>
      </c>
      <c r="C111" s="233" t="s">
        <v>61</v>
      </c>
      <c r="D111" s="233" t="s">
        <v>27</v>
      </c>
      <c r="E111" s="230">
        <v>9787040609097</v>
      </c>
      <c r="F111" s="234">
        <v>10.15</v>
      </c>
      <c r="G111" s="244"/>
      <c r="H111" s="230"/>
      <c r="I111" s="245"/>
      <c r="J111" s="230">
        <v>1003578482</v>
      </c>
      <c r="K111" s="231"/>
      <c r="L111" s="231"/>
      <c r="M111" s="231"/>
      <c r="N111" s="231"/>
      <c r="O111" s="231"/>
      <c r="P111" s="231"/>
      <c r="Q111" s="231"/>
      <c r="R111" s="231"/>
    </row>
    <row r="112" spans="1:18" s="232" customFormat="1" ht="18" customHeight="1">
      <c r="A112" s="456"/>
      <c r="B112" s="237" t="s">
        <v>62</v>
      </c>
      <c r="C112" s="233" t="s">
        <v>63</v>
      </c>
      <c r="D112" s="233" t="s">
        <v>27</v>
      </c>
      <c r="E112" s="148">
        <v>9787040609134</v>
      </c>
      <c r="F112" s="234">
        <v>16.45</v>
      </c>
      <c r="G112" s="244"/>
      <c r="H112" s="230"/>
      <c r="I112" s="245"/>
      <c r="J112" s="230">
        <v>1003578486</v>
      </c>
      <c r="K112" s="231"/>
      <c r="L112" s="231"/>
      <c r="M112" s="231"/>
      <c r="N112" s="231"/>
      <c r="O112" s="231"/>
      <c r="P112" s="231"/>
      <c r="Q112" s="231"/>
      <c r="R112" s="231"/>
    </row>
    <row r="113" spans="1:18" s="232" customFormat="1" ht="18" customHeight="1">
      <c r="A113" s="456"/>
      <c r="B113" s="239" t="s">
        <v>590</v>
      </c>
      <c r="C113" s="242" t="s">
        <v>564</v>
      </c>
      <c r="D113" s="242" t="s">
        <v>565</v>
      </c>
      <c r="E113" s="230">
        <v>9787514210927</v>
      </c>
      <c r="F113" s="241">
        <v>46.8</v>
      </c>
      <c r="G113" s="244"/>
      <c r="H113" s="230"/>
      <c r="I113" s="245"/>
      <c r="J113" s="230">
        <v>1001807479</v>
      </c>
      <c r="K113" s="231"/>
      <c r="L113" s="231"/>
      <c r="M113" s="231"/>
      <c r="N113" s="231"/>
      <c r="O113" s="231"/>
      <c r="P113" s="231"/>
      <c r="Q113" s="231"/>
      <c r="R113" s="231"/>
    </row>
    <row r="114" spans="1:18" s="232" customFormat="1" ht="18" customHeight="1">
      <c r="A114" s="456"/>
      <c r="B114" s="239" t="s">
        <v>591</v>
      </c>
      <c r="C114" s="239" t="s">
        <v>592</v>
      </c>
      <c r="D114" s="240" t="s">
        <v>177</v>
      </c>
      <c r="E114" s="230">
        <v>9787102080338</v>
      </c>
      <c r="F114" s="241">
        <v>38</v>
      </c>
      <c r="G114" s="244"/>
      <c r="H114" s="230"/>
      <c r="I114" s="245"/>
      <c r="J114" s="230">
        <v>1002671983</v>
      </c>
      <c r="K114" s="231"/>
      <c r="L114" s="231"/>
      <c r="M114" s="231"/>
      <c r="N114" s="231"/>
      <c r="O114" s="231"/>
      <c r="P114" s="231"/>
      <c r="Q114" s="231"/>
      <c r="R114" s="231"/>
    </row>
    <row r="115" spans="1:18" s="232" customFormat="1" ht="31.95" customHeight="1">
      <c r="A115" s="456"/>
      <c r="B115" s="239" t="s">
        <v>593</v>
      </c>
      <c r="C115" s="246" t="s">
        <v>559</v>
      </c>
      <c r="D115" s="237" t="s">
        <v>177</v>
      </c>
      <c r="E115" s="230">
        <v>9787115633088</v>
      </c>
      <c r="F115" s="234">
        <v>59.8</v>
      </c>
      <c r="G115" s="244"/>
      <c r="H115" s="230"/>
      <c r="I115" s="245"/>
      <c r="J115" s="230">
        <v>1003730610</v>
      </c>
      <c r="K115" s="231"/>
      <c r="L115" s="231"/>
      <c r="M115" s="231"/>
      <c r="N115" s="231"/>
      <c r="O115" s="231"/>
      <c r="P115" s="231"/>
      <c r="Q115" s="231"/>
      <c r="R115" s="231"/>
    </row>
    <row r="116" spans="1:18" s="232" customFormat="1" ht="18" customHeight="1">
      <c r="A116" s="456"/>
      <c r="B116" s="239" t="s">
        <v>594</v>
      </c>
      <c r="C116" s="237" t="s">
        <v>594</v>
      </c>
      <c r="D116" s="240" t="s">
        <v>548</v>
      </c>
      <c r="E116" s="252">
        <v>9787531099758</v>
      </c>
      <c r="F116" s="241">
        <v>62.8</v>
      </c>
      <c r="G116" s="244"/>
      <c r="H116" s="230"/>
      <c r="I116" s="245"/>
      <c r="J116" s="230">
        <v>1002963447</v>
      </c>
      <c r="K116" s="231"/>
      <c r="L116" s="231"/>
      <c r="M116" s="231"/>
      <c r="N116" s="231"/>
      <c r="O116" s="231"/>
      <c r="P116" s="231"/>
      <c r="Q116" s="231"/>
      <c r="R116" s="231"/>
    </row>
    <row r="117" spans="1:18" s="232" customFormat="1" ht="18" customHeight="1">
      <c r="A117" s="456"/>
      <c r="B117" s="478" t="s">
        <v>24</v>
      </c>
      <c r="C117" s="479"/>
      <c r="D117" s="479"/>
      <c r="E117" s="480"/>
      <c r="F117" s="243">
        <f>SUBTOTAL(9,F111:F116)</f>
        <v>234</v>
      </c>
      <c r="G117" s="244"/>
      <c r="H117" s="230"/>
      <c r="I117" s="245"/>
      <c r="J117" s="230"/>
      <c r="K117" s="231"/>
      <c r="L117" s="231"/>
      <c r="M117" s="231"/>
      <c r="N117" s="231"/>
      <c r="O117" s="231"/>
      <c r="P117" s="231"/>
      <c r="Q117" s="231"/>
      <c r="R117" s="231"/>
    </row>
    <row r="118" spans="1:18" s="232" customFormat="1" ht="18" customHeight="1">
      <c r="A118" s="456" t="s">
        <v>595</v>
      </c>
      <c r="B118" s="235" t="s">
        <v>60</v>
      </c>
      <c r="C118" s="233" t="s">
        <v>61</v>
      </c>
      <c r="D118" s="233" t="s">
        <v>27</v>
      </c>
      <c r="E118" s="230">
        <v>9787040609097</v>
      </c>
      <c r="F118" s="234">
        <v>10.15</v>
      </c>
      <c r="G118" s="244"/>
      <c r="H118" s="230"/>
      <c r="I118" s="245"/>
      <c r="J118" s="230">
        <v>1003578482</v>
      </c>
      <c r="K118" s="231"/>
      <c r="L118" s="231"/>
      <c r="M118" s="231"/>
      <c r="N118" s="231"/>
      <c r="O118" s="231"/>
      <c r="P118" s="231"/>
      <c r="Q118" s="231"/>
      <c r="R118" s="231"/>
    </row>
    <row r="119" spans="1:18" s="232" customFormat="1" ht="18" customHeight="1">
      <c r="A119" s="456"/>
      <c r="B119" s="237" t="s">
        <v>62</v>
      </c>
      <c r="C119" s="233" t="s">
        <v>63</v>
      </c>
      <c r="D119" s="233" t="s">
        <v>27</v>
      </c>
      <c r="E119" s="148">
        <v>9787040609134</v>
      </c>
      <c r="F119" s="234">
        <v>16.45</v>
      </c>
      <c r="G119" s="244"/>
      <c r="H119" s="230"/>
      <c r="I119" s="245"/>
      <c r="J119" s="230">
        <v>1003578486</v>
      </c>
      <c r="K119" s="231"/>
      <c r="L119" s="231"/>
      <c r="M119" s="231"/>
      <c r="N119" s="231"/>
      <c r="O119" s="231"/>
      <c r="P119" s="231"/>
      <c r="Q119" s="231"/>
      <c r="R119" s="231"/>
    </row>
    <row r="120" spans="1:18" s="232" customFormat="1" ht="18" customHeight="1">
      <c r="A120" s="456"/>
      <c r="B120" s="237" t="s">
        <v>582</v>
      </c>
      <c r="C120" s="148" t="s">
        <v>583</v>
      </c>
      <c r="D120" s="249" t="s">
        <v>460</v>
      </c>
      <c r="E120" s="230">
        <v>9787518446964</v>
      </c>
      <c r="F120" s="234">
        <v>58</v>
      </c>
      <c r="G120" s="244" t="s">
        <v>16</v>
      </c>
      <c r="H120" s="230"/>
      <c r="I120" s="245"/>
      <c r="J120" s="230">
        <v>1003740109</v>
      </c>
      <c r="K120" s="231"/>
      <c r="L120" s="231"/>
      <c r="M120" s="231"/>
      <c r="N120" s="231"/>
      <c r="O120" s="231"/>
      <c r="P120" s="231"/>
      <c r="Q120" s="231"/>
      <c r="R120" s="231"/>
    </row>
    <row r="121" spans="1:18" s="232" customFormat="1" ht="18" customHeight="1">
      <c r="A121" s="456"/>
      <c r="B121" s="237" t="s">
        <v>596</v>
      </c>
      <c r="C121" s="148" t="s">
        <v>597</v>
      </c>
      <c r="D121" s="237" t="s">
        <v>15</v>
      </c>
      <c r="E121" s="230">
        <v>9787548949374</v>
      </c>
      <c r="F121" s="234">
        <v>68</v>
      </c>
      <c r="G121" s="244" t="s">
        <v>16</v>
      </c>
      <c r="H121" s="230"/>
      <c r="I121" s="245" t="s">
        <v>562</v>
      </c>
      <c r="J121" s="230">
        <v>1003479308</v>
      </c>
      <c r="K121" s="231"/>
      <c r="L121" s="231"/>
      <c r="M121" s="231"/>
      <c r="N121" s="231"/>
      <c r="O121" s="231"/>
      <c r="P121" s="231"/>
      <c r="Q121" s="231"/>
      <c r="R121" s="231"/>
    </row>
    <row r="122" spans="1:18" s="232" customFormat="1" ht="18" customHeight="1">
      <c r="A122" s="456"/>
      <c r="B122" s="237" t="s">
        <v>598</v>
      </c>
      <c r="C122" s="148" t="s">
        <v>581</v>
      </c>
      <c r="D122" s="237" t="s">
        <v>15</v>
      </c>
      <c r="E122" s="230">
        <v>9787516756584</v>
      </c>
      <c r="F122" s="234">
        <v>58</v>
      </c>
      <c r="G122" s="244" t="s">
        <v>16</v>
      </c>
      <c r="H122" s="230"/>
      <c r="I122" s="245"/>
      <c r="J122" s="230">
        <v>1003520163</v>
      </c>
      <c r="K122" s="231"/>
      <c r="L122" s="231"/>
      <c r="M122" s="231"/>
      <c r="N122" s="231"/>
      <c r="O122" s="231"/>
      <c r="P122" s="231"/>
      <c r="Q122" s="231"/>
      <c r="R122" s="231"/>
    </row>
    <row r="123" spans="1:18" s="232" customFormat="1" ht="18" customHeight="1">
      <c r="A123" s="456"/>
      <c r="B123" s="237" t="s">
        <v>599</v>
      </c>
      <c r="C123" s="148" t="s">
        <v>600</v>
      </c>
      <c r="D123" s="249" t="s">
        <v>601</v>
      </c>
      <c r="E123" s="230">
        <v>9787508714684</v>
      </c>
      <c r="F123" s="234">
        <v>19</v>
      </c>
      <c r="G123" s="244" t="s">
        <v>16</v>
      </c>
      <c r="H123" s="230"/>
      <c r="I123" s="245"/>
      <c r="J123" s="230">
        <v>1003639735</v>
      </c>
      <c r="K123" s="231"/>
      <c r="L123" s="231"/>
      <c r="M123" s="231"/>
      <c r="N123" s="231"/>
      <c r="O123" s="231"/>
      <c r="P123" s="231"/>
      <c r="Q123" s="231"/>
      <c r="R123" s="231"/>
    </row>
    <row r="124" spans="1:18" s="248" customFormat="1" ht="18" customHeight="1">
      <c r="A124" s="456"/>
      <c r="B124" s="478" t="s">
        <v>24</v>
      </c>
      <c r="C124" s="479"/>
      <c r="D124" s="479"/>
      <c r="E124" s="480"/>
      <c r="F124" s="243">
        <f>SUBTOTAL(9,F118:F123)</f>
        <v>229.6</v>
      </c>
      <c r="G124" s="253"/>
      <c r="H124" s="254"/>
      <c r="I124" s="229"/>
      <c r="J124" s="230"/>
      <c r="K124" s="247"/>
      <c r="L124" s="247"/>
      <c r="M124" s="247"/>
      <c r="N124" s="247"/>
      <c r="O124" s="247"/>
      <c r="P124" s="247"/>
      <c r="Q124" s="247"/>
      <c r="R124" s="247"/>
    </row>
    <row r="125" spans="1:18" s="232" customFormat="1" ht="18" customHeight="1">
      <c r="A125" s="456" t="s">
        <v>602</v>
      </c>
      <c r="B125" s="235" t="s">
        <v>60</v>
      </c>
      <c r="C125" s="251" t="s">
        <v>61</v>
      </c>
      <c r="D125" s="233" t="s">
        <v>27</v>
      </c>
      <c r="E125" s="230">
        <v>9787040609097</v>
      </c>
      <c r="F125" s="234">
        <v>10.15</v>
      </c>
      <c r="G125" s="244"/>
      <c r="H125" s="230"/>
      <c r="I125" s="245"/>
      <c r="J125" s="230">
        <v>1003578482</v>
      </c>
      <c r="K125" s="231"/>
      <c r="L125" s="231"/>
      <c r="M125" s="231"/>
      <c r="N125" s="231"/>
      <c r="O125" s="231"/>
      <c r="P125" s="231"/>
      <c r="Q125" s="231"/>
      <c r="R125" s="231"/>
    </row>
    <row r="126" spans="1:18" s="232" customFormat="1" ht="18" customHeight="1">
      <c r="A126" s="456"/>
      <c r="B126" s="249" t="s">
        <v>603</v>
      </c>
      <c r="C126" s="148" t="s">
        <v>604</v>
      </c>
      <c r="D126" s="249" t="s">
        <v>548</v>
      </c>
      <c r="E126" s="230">
        <v>9787531090199</v>
      </c>
      <c r="F126" s="234">
        <v>56</v>
      </c>
      <c r="G126" s="244"/>
      <c r="H126" s="230"/>
      <c r="I126" s="245"/>
      <c r="J126" s="230">
        <v>1002474962</v>
      </c>
      <c r="K126" s="231"/>
      <c r="L126" s="231"/>
      <c r="M126" s="231"/>
      <c r="N126" s="231"/>
      <c r="O126" s="231"/>
      <c r="P126" s="231"/>
      <c r="Q126" s="231"/>
      <c r="R126" s="231"/>
    </row>
    <row r="127" spans="1:18" s="232" customFormat="1" ht="18" customHeight="1">
      <c r="A127" s="456"/>
      <c r="B127" s="249" t="s">
        <v>605</v>
      </c>
      <c r="C127" s="233" t="s">
        <v>606</v>
      </c>
      <c r="D127" s="249" t="s">
        <v>548</v>
      </c>
      <c r="E127" s="230">
        <v>9787531078463</v>
      </c>
      <c r="F127" s="234">
        <v>49.8</v>
      </c>
      <c r="G127" s="244"/>
      <c r="H127" s="230"/>
      <c r="I127" s="245"/>
      <c r="J127" s="230">
        <v>1002258386</v>
      </c>
      <c r="K127" s="231"/>
      <c r="L127" s="231"/>
      <c r="M127" s="231"/>
      <c r="N127" s="231"/>
      <c r="O127" s="231"/>
      <c r="P127" s="231"/>
      <c r="Q127" s="231"/>
      <c r="R127" s="231"/>
    </row>
    <row r="128" spans="1:18" s="232" customFormat="1" ht="31.05" customHeight="1">
      <c r="A128" s="456"/>
      <c r="B128" s="249" t="s">
        <v>593</v>
      </c>
      <c r="C128" s="246" t="s">
        <v>559</v>
      </c>
      <c r="D128" s="237" t="s">
        <v>177</v>
      </c>
      <c r="E128" s="230">
        <v>9787115633088</v>
      </c>
      <c r="F128" s="234">
        <v>59.8</v>
      </c>
      <c r="G128" s="244"/>
      <c r="H128" s="230"/>
      <c r="I128" s="245"/>
      <c r="J128" s="230">
        <v>1003730610</v>
      </c>
      <c r="K128" s="231"/>
      <c r="L128" s="231"/>
      <c r="M128" s="231"/>
      <c r="N128" s="231"/>
      <c r="O128" s="231"/>
      <c r="P128" s="231"/>
      <c r="Q128" s="231"/>
      <c r="R128" s="231"/>
    </row>
    <row r="129" spans="1:18" s="232" customFormat="1" ht="18" customHeight="1">
      <c r="A129" s="456"/>
      <c r="B129" s="250" t="s">
        <v>607</v>
      </c>
      <c r="C129" s="148" t="s">
        <v>608</v>
      </c>
      <c r="D129" s="249" t="s">
        <v>250</v>
      </c>
      <c r="E129" s="230">
        <v>9787302487654</v>
      </c>
      <c r="F129" s="234">
        <v>59</v>
      </c>
      <c r="G129" s="244"/>
      <c r="H129" s="230"/>
      <c r="I129" s="245"/>
      <c r="J129" s="230">
        <v>1002512893</v>
      </c>
      <c r="K129" s="231"/>
      <c r="L129" s="231"/>
      <c r="M129" s="231"/>
      <c r="N129" s="231"/>
      <c r="O129" s="231"/>
      <c r="P129" s="231"/>
      <c r="Q129" s="231"/>
      <c r="R129" s="231"/>
    </row>
    <row r="130" spans="1:18" s="232" customFormat="1" ht="18" customHeight="1">
      <c r="A130" s="456"/>
      <c r="B130" s="478" t="s">
        <v>24</v>
      </c>
      <c r="C130" s="479"/>
      <c r="D130" s="479"/>
      <c r="E130" s="480"/>
      <c r="F130" s="243">
        <f>SUBTOTAL(9,F125:F129)</f>
        <v>234.75</v>
      </c>
      <c r="G130" s="244"/>
      <c r="H130" s="230"/>
      <c r="I130" s="245"/>
      <c r="J130" s="230"/>
      <c r="K130" s="231"/>
      <c r="L130" s="231"/>
      <c r="M130" s="231"/>
      <c r="N130" s="231"/>
      <c r="O130" s="231"/>
      <c r="P130" s="231"/>
      <c r="Q130" s="231"/>
      <c r="R130" s="231"/>
    </row>
    <row r="131" spans="1:18" s="232" customFormat="1" ht="18" customHeight="1">
      <c r="A131" s="456" t="s">
        <v>609</v>
      </c>
      <c r="B131" s="240" t="s">
        <v>40</v>
      </c>
      <c r="C131" s="233" t="s">
        <v>41</v>
      </c>
      <c r="D131" s="233" t="s">
        <v>27</v>
      </c>
      <c r="E131" s="230">
        <v>9787040599022</v>
      </c>
      <c r="F131" s="234">
        <v>18</v>
      </c>
      <c r="G131" s="244"/>
      <c r="H131" s="230"/>
      <c r="I131" s="245"/>
      <c r="J131" s="230">
        <v>1003492685</v>
      </c>
      <c r="K131" s="231"/>
      <c r="L131" s="231"/>
      <c r="M131" s="231"/>
      <c r="N131" s="231"/>
      <c r="O131" s="231"/>
      <c r="P131" s="231"/>
      <c r="Q131" s="231"/>
      <c r="R131" s="231"/>
    </row>
    <row r="132" spans="1:18" s="232" customFormat="1" ht="18" customHeight="1">
      <c r="A132" s="456"/>
      <c r="B132" s="237" t="s">
        <v>610</v>
      </c>
      <c r="C132" s="233" t="s">
        <v>43</v>
      </c>
      <c r="D132" s="233" t="s">
        <v>15</v>
      </c>
      <c r="E132" s="148">
        <v>9787516753354</v>
      </c>
      <c r="F132" s="234">
        <v>18</v>
      </c>
      <c r="G132" s="244"/>
      <c r="H132" s="230"/>
      <c r="I132" s="245"/>
      <c r="J132" s="230">
        <v>1003411895</v>
      </c>
      <c r="K132" s="231"/>
      <c r="L132" s="231"/>
      <c r="M132" s="231"/>
      <c r="N132" s="231"/>
      <c r="O132" s="231"/>
      <c r="P132" s="231"/>
      <c r="Q132" s="231"/>
      <c r="R132" s="231"/>
    </row>
    <row r="133" spans="1:18" s="232" customFormat="1" ht="18" customHeight="1">
      <c r="A133" s="456"/>
      <c r="B133" s="237" t="s">
        <v>611</v>
      </c>
      <c r="C133" s="233" t="s">
        <v>612</v>
      </c>
      <c r="D133" s="233" t="s">
        <v>613</v>
      </c>
      <c r="E133" s="230">
        <v>9787565719158</v>
      </c>
      <c r="F133" s="234">
        <v>29</v>
      </c>
      <c r="G133" s="244"/>
      <c r="H133" s="230"/>
      <c r="I133" s="245"/>
      <c r="J133" s="230">
        <v>1002371684</v>
      </c>
      <c r="K133" s="231"/>
      <c r="L133" s="231"/>
      <c r="M133" s="231"/>
      <c r="N133" s="231"/>
      <c r="O133" s="231"/>
      <c r="P133" s="231"/>
      <c r="Q133" s="231"/>
      <c r="R133" s="231"/>
    </row>
    <row r="134" spans="1:18" s="232" customFormat="1" ht="18" customHeight="1">
      <c r="A134" s="456"/>
      <c r="B134" s="237" t="s">
        <v>614</v>
      </c>
      <c r="C134" s="233" t="s">
        <v>615</v>
      </c>
      <c r="D134" s="233" t="s">
        <v>15</v>
      </c>
      <c r="E134" s="230">
        <v>9787516714911</v>
      </c>
      <c r="F134" s="234">
        <v>25</v>
      </c>
      <c r="G134" s="244"/>
      <c r="H134" s="230"/>
      <c r="I134" s="245"/>
      <c r="J134" s="230">
        <v>1001825591</v>
      </c>
      <c r="K134" s="231"/>
      <c r="L134" s="231"/>
      <c r="M134" s="231"/>
      <c r="N134" s="231"/>
      <c r="O134" s="231"/>
      <c r="P134" s="231"/>
      <c r="Q134" s="231"/>
      <c r="R134" s="231"/>
    </row>
    <row r="135" spans="1:18" s="232" customFormat="1" ht="18" customHeight="1">
      <c r="A135" s="456"/>
      <c r="B135" s="237" t="s">
        <v>616</v>
      </c>
      <c r="C135" s="233" t="s">
        <v>617</v>
      </c>
      <c r="D135" s="233" t="s">
        <v>250</v>
      </c>
      <c r="E135" s="230">
        <v>9787302469186</v>
      </c>
      <c r="F135" s="234">
        <v>59</v>
      </c>
      <c r="G135" s="244"/>
      <c r="H135" s="230"/>
      <c r="I135" s="245"/>
      <c r="J135" s="230">
        <v>1002356890</v>
      </c>
      <c r="K135" s="231"/>
      <c r="L135" s="231"/>
      <c r="M135" s="231"/>
      <c r="N135" s="231"/>
      <c r="O135" s="231"/>
      <c r="P135" s="231"/>
      <c r="Q135" s="231"/>
      <c r="R135" s="231"/>
    </row>
    <row r="136" spans="1:18" s="232" customFormat="1" ht="18" customHeight="1">
      <c r="A136" s="456"/>
      <c r="B136" s="237" t="s">
        <v>584</v>
      </c>
      <c r="C136" s="233" t="s">
        <v>584</v>
      </c>
      <c r="D136" s="233" t="s">
        <v>548</v>
      </c>
      <c r="E136" s="230">
        <v>9787531087960</v>
      </c>
      <c r="F136" s="234">
        <v>58</v>
      </c>
      <c r="G136" s="244"/>
      <c r="H136" s="230"/>
      <c r="I136" s="245"/>
      <c r="J136" s="230">
        <v>1002380749</v>
      </c>
      <c r="K136" s="231"/>
      <c r="L136" s="231"/>
      <c r="M136" s="231"/>
      <c r="N136" s="231"/>
      <c r="O136" s="231"/>
      <c r="P136" s="231"/>
      <c r="Q136" s="231"/>
      <c r="R136" s="231"/>
    </row>
    <row r="137" spans="1:18" s="232" customFormat="1" ht="18" customHeight="1">
      <c r="A137" s="456"/>
      <c r="B137" s="478" t="s">
        <v>24</v>
      </c>
      <c r="C137" s="479"/>
      <c r="D137" s="479"/>
      <c r="E137" s="480"/>
      <c r="F137" s="243">
        <f>SUBTOTAL(9,F131:F136)</f>
        <v>207</v>
      </c>
      <c r="G137" s="244"/>
      <c r="H137" s="230"/>
      <c r="I137" s="245"/>
      <c r="J137" s="230"/>
      <c r="K137" s="231"/>
      <c r="L137" s="231"/>
      <c r="M137" s="231"/>
      <c r="N137" s="231"/>
      <c r="O137" s="231"/>
      <c r="P137" s="231"/>
      <c r="Q137" s="231"/>
      <c r="R137" s="231"/>
    </row>
    <row r="138" spans="1:18" s="232" customFormat="1" ht="18" customHeight="1">
      <c r="A138" s="456" t="s">
        <v>618</v>
      </c>
      <c r="B138" s="237" t="s">
        <v>40</v>
      </c>
      <c r="C138" s="233" t="s">
        <v>41</v>
      </c>
      <c r="D138" s="233" t="s">
        <v>27</v>
      </c>
      <c r="E138" s="230">
        <v>9787040599022</v>
      </c>
      <c r="F138" s="234">
        <v>18</v>
      </c>
      <c r="G138" s="244"/>
      <c r="H138" s="230"/>
      <c r="I138" s="245"/>
      <c r="J138" s="230">
        <v>1003492685</v>
      </c>
      <c r="K138" s="231"/>
      <c r="L138" s="231"/>
      <c r="M138" s="231"/>
      <c r="N138" s="231"/>
      <c r="O138" s="231"/>
      <c r="P138" s="231"/>
      <c r="Q138" s="231"/>
      <c r="R138" s="231"/>
    </row>
    <row r="139" spans="1:18" s="232" customFormat="1" ht="18" customHeight="1">
      <c r="A139" s="456"/>
      <c r="B139" s="237" t="s">
        <v>610</v>
      </c>
      <c r="C139" s="233" t="s">
        <v>43</v>
      </c>
      <c r="D139" s="233" t="s">
        <v>15</v>
      </c>
      <c r="E139" s="148">
        <v>9787516753354</v>
      </c>
      <c r="F139" s="234">
        <v>18</v>
      </c>
      <c r="G139" s="244"/>
      <c r="H139" s="230"/>
      <c r="I139" s="245"/>
      <c r="J139" s="230">
        <v>1003411895</v>
      </c>
      <c r="K139" s="231"/>
      <c r="L139" s="231"/>
      <c r="M139" s="231"/>
      <c r="N139" s="231"/>
      <c r="O139" s="231"/>
      <c r="P139" s="231"/>
      <c r="Q139" s="231"/>
      <c r="R139" s="231"/>
    </row>
    <row r="140" spans="1:18" s="232" customFormat="1" ht="18" customHeight="1">
      <c r="A140" s="456"/>
      <c r="B140" s="237" t="s">
        <v>619</v>
      </c>
      <c r="C140" s="233" t="s">
        <v>620</v>
      </c>
      <c r="D140" s="233" t="s">
        <v>548</v>
      </c>
      <c r="E140" s="230">
        <v>9787531071303</v>
      </c>
      <c r="F140" s="234">
        <v>62.8</v>
      </c>
      <c r="G140" s="244"/>
      <c r="H140" s="230"/>
      <c r="I140" s="245"/>
      <c r="J140" s="230">
        <v>1002825365</v>
      </c>
      <c r="K140" s="231"/>
      <c r="L140" s="231"/>
      <c r="M140" s="231"/>
      <c r="N140" s="231"/>
      <c r="O140" s="231"/>
      <c r="P140" s="231"/>
      <c r="Q140" s="231"/>
      <c r="R140" s="231"/>
    </row>
    <row r="141" spans="1:18" s="232" customFormat="1" ht="18" customHeight="1">
      <c r="A141" s="456"/>
      <c r="B141" s="237" t="s">
        <v>621</v>
      </c>
      <c r="C141" s="233" t="s">
        <v>622</v>
      </c>
      <c r="D141" s="233" t="s">
        <v>623</v>
      </c>
      <c r="E141" s="230">
        <v>9787566121059</v>
      </c>
      <c r="F141" s="234">
        <v>62.8</v>
      </c>
      <c r="G141" s="244"/>
      <c r="H141" s="230"/>
      <c r="I141" s="245"/>
      <c r="J141" s="230">
        <v>1002695890</v>
      </c>
      <c r="K141" s="231"/>
      <c r="L141" s="231"/>
      <c r="M141" s="231"/>
      <c r="N141" s="231"/>
      <c r="O141" s="231"/>
      <c r="P141" s="231"/>
      <c r="Q141" s="231"/>
      <c r="R141" s="231"/>
    </row>
    <row r="142" spans="1:18" s="232" customFormat="1" ht="18" customHeight="1">
      <c r="A142" s="456"/>
      <c r="B142" s="237" t="s">
        <v>624</v>
      </c>
      <c r="C142" s="255" t="s">
        <v>625</v>
      </c>
      <c r="D142" s="256" t="s">
        <v>177</v>
      </c>
      <c r="E142" s="230">
        <v>9787115618658</v>
      </c>
      <c r="F142" s="241">
        <v>59.8</v>
      </c>
      <c r="G142" s="244"/>
      <c r="H142" s="230"/>
      <c r="I142" s="245"/>
      <c r="J142" s="230">
        <v>1003655004</v>
      </c>
      <c r="K142" s="231"/>
      <c r="L142" s="231"/>
      <c r="M142" s="231"/>
      <c r="N142" s="231"/>
      <c r="O142" s="231"/>
      <c r="P142" s="231"/>
      <c r="Q142" s="231"/>
      <c r="R142" s="231"/>
    </row>
    <row r="143" spans="1:18" s="232" customFormat="1" ht="18" customHeight="1">
      <c r="A143" s="456"/>
      <c r="B143" s="478" t="s">
        <v>24</v>
      </c>
      <c r="C143" s="479"/>
      <c r="D143" s="479"/>
      <c r="E143" s="480"/>
      <c r="F143" s="243">
        <f>SUBTOTAL(9,F138:F142)</f>
        <v>221.39999999999998</v>
      </c>
      <c r="G143" s="244"/>
      <c r="H143" s="230"/>
      <c r="I143" s="245"/>
      <c r="J143" s="230"/>
      <c r="K143" s="231"/>
      <c r="L143" s="231"/>
      <c r="M143" s="231"/>
      <c r="N143" s="231"/>
      <c r="O143" s="231"/>
      <c r="P143" s="231"/>
      <c r="Q143" s="231"/>
      <c r="R143" s="231"/>
    </row>
    <row r="144" spans="1:18" s="232" customFormat="1" ht="18" customHeight="1">
      <c r="A144" s="456" t="s">
        <v>626</v>
      </c>
      <c r="B144" s="240" t="s">
        <v>40</v>
      </c>
      <c r="C144" s="233" t="s">
        <v>41</v>
      </c>
      <c r="D144" s="233" t="s">
        <v>27</v>
      </c>
      <c r="E144" s="230">
        <v>9787040599022</v>
      </c>
      <c r="F144" s="234">
        <v>18</v>
      </c>
      <c r="G144" s="244" t="s">
        <v>16</v>
      </c>
      <c r="H144" s="230"/>
      <c r="I144" s="245" t="s">
        <v>562</v>
      </c>
      <c r="J144" s="230">
        <v>1003492685</v>
      </c>
      <c r="K144" s="231"/>
      <c r="L144" s="231"/>
      <c r="M144" s="231"/>
      <c r="N144" s="231"/>
      <c r="O144" s="231"/>
      <c r="P144" s="231"/>
      <c r="Q144" s="231"/>
      <c r="R144" s="231"/>
    </row>
    <row r="145" spans="1:18" s="232" customFormat="1" ht="18" customHeight="1">
      <c r="A145" s="456"/>
      <c r="B145" s="237" t="s">
        <v>610</v>
      </c>
      <c r="C145" s="233" t="s">
        <v>43</v>
      </c>
      <c r="D145" s="233" t="s">
        <v>15</v>
      </c>
      <c r="E145" s="148">
        <v>9787516753354</v>
      </c>
      <c r="F145" s="234">
        <v>18</v>
      </c>
      <c r="G145" s="244" t="s">
        <v>16</v>
      </c>
      <c r="H145" s="230"/>
      <c r="I145" s="245"/>
      <c r="J145" s="230">
        <v>1003411895</v>
      </c>
      <c r="K145" s="231"/>
      <c r="L145" s="231"/>
      <c r="M145" s="231"/>
      <c r="N145" s="231"/>
      <c r="O145" s="231"/>
      <c r="P145" s="231"/>
      <c r="Q145" s="231"/>
      <c r="R145" s="231"/>
    </row>
    <row r="146" spans="1:18" s="232" customFormat="1" ht="18" customHeight="1">
      <c r="A146" s="456"/>
      <c r="B146" s="237" t="s">
        <v>627</v>
      </c>
      <c r="C146" s="233" t="s">
        <v>628</v>
      </c>
      <c r="D146" s="233" t="s">
        <v>177</v>
      </c>
      <c r="E146" s="230">
        <v>9787115587985</v>
      </c>
      <c r="F146" s="234">
        <v>59.8</v>
      </c>
      <c r="G146" s="253"/>
      <c r="H146" s="230"/>
      <c r="I146" s="245"/>
      <c r="J146" s="230">
        <v>1003406288</v>
      </c>
      <c r="K146" s="231"/>
      <c r="L146" s="231"/>
      <c r="M146" s="231"/>
      <c r="N146" s="231"/>
      <c r="O146" s="231"/>
      <c r="P146" s="231"/>
      <c r="Q146" s="231"/>
      <c r="R146" s="231"/>
    </row>
    <row r="147" spans="1:18" s="232" customFormat="1" ht="18" customHeight="1">
      <c r="A147" s="456"/>
      <c r="B147" s="237" t="s">
        <v>607</v>
      </c>
      <c r="C147" s="233" t="s">
        <v>608</v>
      </c>
      <c r="D147" s="233" t="s">
        <v>250</v>
      </c>
      <c r="E147" s="230">
        <v>9787302487654</v>
      </c>
      <c r="F147" s="234">
        <v>59</v>
      </c>
      <c r="G147" s="253"/>
      <c r="H147" s="230"/>
      <c r="I147" s="245"/>
      <c r="J147" s="230">
        <v>1002512893</v>
      </c>
      <c r="K147" s="231"/>
      <c r="L147" s="231"/>
      <c r="M147" s="231"/>
      <c r="N147" s="231"/>
      <c r="O147" s="231"/>
      <c r="P147" s="231"/>
      <c r="Q147" s="231"/>
      <c r="R147" s="231"/>
    </row>
    <row r="148" spans="1:18" s="232" customFormat="1" ht="18" customHeight="1">
      <c r="A148" s="456"/>
      <c r="B148" s="237" t="s">
        <v>605</v>
      </c>
      <c r="C148" s="233" t="s">
        <v>606</v>
      </c>
      <c r="D148" s="249" t="s">
        <v>548</v>
      </c>
      <c r="E148" s="230">
        <v>9787531078463</v>
      </c>
      <c r="F148" s="234">
        <v>49.8</v>
      </c>
      <c r="G148" s="253"/>
      <c r="H148" s="230"/>
      <c r="I148" s="245"/>
      <c r="J148" s="230">
        <v>1002258386</v>
      </c>
      <c r="K148" s="231"/>
      <c r="L148" s="231"/>
      <c r="M148" s="231"/>
      <c r="N148" s="231"/>
      <c r="O148" s="231"/>
      <c r="P148" s="231"/>
      <c r="Q148" s="231"/>
      <c r="R148" s="231"/>
    </row>
    <row r="149" spans="1:18" s="232" customFormat="1" ht="18" customHeight="1">
      <c r="A149" s="456"/>
      <c r="B149" s="237" t="s">
        <v>629</v>
      </c>
      <c r="C149" s="233" t="s">
        <v>630</v>
      </c>
      <c r="D149" s="233" t="s">
        <v>107</v>
      </c>
      <c r="E149" s="230">
        <v>9787121430596</v>
      </c>
      <c r="F149" s="234">
        <v>79</v>
      </c>
      <c r="G149" s="253"/>
      <c r="H149" s="230"/>
      <c r="I149" s="245"/>
      <c r="J149" s="230">
        <v>1003355222</v>
      </c>
      <c r="K149" s="231"/>
      <c r="L149" s="231"/>
      <c r="M149" s="231"/>
      <c r="N149" s="231"/>
      <c r="O149" s="231"/>
      <c r="P149" s="231"/>
      <c r="Q149" s="231"/>
      <c r="R149" s="231"/>
    </row>
    <row r="150" spans="1:18" s="232" customFormat="1" ht="18" customHeight="1">
      <c r="A150" s="456"/>
      <c r="B150" s="478" t="s">
        <v>24</v>
      </c>
      <c r="C150" s="479"/>
      <c r="D150" s="479"/>
      <c r="E150" s="480"/>
      <c r="F150" s="243">
        <f>SUBTOTAL(9,F144:F149)</f>
        <v>283.60000000000002</v>
      </c>
      <c r="G150" s="253"/>
      <c r="H150" s="230"/>
      <c r="I150" s="245"/>
      <c r="J150" s="230"/>
      <c r="K150" s="231"/>
      <c r="L150" s="231"/>
      <c r="M150" s="231"/>
      <c r="N150" s="231"/>
      <c r="O150" s="231"/>
      <c r="P150" s="231"/>
      <c r="Q150" s="231"/>
      <c r="R150" s="231"/>
    </row>
    <row r="151" spans="1:18" s="232" customFormat="1" ht="18" customHeight="1">
      <c r="A151" s="456" t="s">
        <v>631</v>
      </c>
      <c r="B151" s="250" t="s">
        <v>40</v>
      </c>
      <c r="C151" s="233" t="s">
        <v>41</v>
      </c>
      <c r="D151" s="233" t="s">
        <v>27</v>
      </c>
      <c r="E151" s="230">
        <v>9787040599022</v>
      </c>
      <c r="F151" s="234">
        <v>18</v>
      </c>
      <c r="G151" s="244"/>
      <c r="H151" s="230"/>
      <c r="I151" s="245"/>
      <c r="J151" s="230">
        <v>1003492685</v>
      </c>
      <c r="K151" s="231"/>
      <c r="L151" s="231"/>
      <c r="M151" s="231"/>
      <c r="N151" s="231"/>
      <c r="O151" s="231"/>
      <c r="P151" s="231"/>
      <c r="Q151" s="231"/>
      <c r="R151" s="231"/>
    </row>
    <row r="152" spans="1:18" s="232" customFormat="1" ht="18" customHeight="1">
      <c r="A152" s="456"/>
      <c r="B152" s="250" t="s">
        <v>610</v>
      </c>
      <c r="C152" s="233" t="s">
        <v>43</v>
      </c>
      <c r="D152" s="233" t="s">
        <v>15</v>
      </c>
      <c r="E152" s="148">
        <v>9787516753354</v>
      </c>
      <c r="F152" s="234">
        <v>18</v>
      </c>
      <c r="G152" s="244"/>
      <c r="H152" s="230"/>
      <c r="I152" s="245"/>
      <c r="J152" s="230">
        <v>1003411895</v>
      </c>
      <c r="K152" s="231"/>
      <c r="L152" s="231"/>
      <c r="M152" s="231"/>
      <c r="N152" s="231"/>
      <c r="O152" s="231"/>
      <c r="P152" s="231"/>
      <c r="Q152" s="231"/>
      <c r="R152" s="231"/>
    </row>
    <row r="153" spans="1:18" s="232" customFormat="1" ht="18" customHeight="1">
      <c r="A153" s="456"/>
      <c r="B153" s="250" t="s">
        <v>632</v>
      </c>
      <c r="C153" s="233" t="s">
        <v>633</v>
      </c>
      <c r="D153" s="233" t="s">
        <v>565</v>
      </c>
      <c r="E153" s="230">
        <v>9787514211375</v>
      </c>
      <c r="F153" s="234">
        <v>46.8</v>
      </c>
      <c r="G153" s="244"/>
      <c r="H153" s="230"/>
      <c r="I153" s="245"/>
      <c r="J153" s="230">
        <v>1001807478</v>
      </c>
      <c r="K153" s="231"/>
      <c r="L153" s="231"/>
      <c r="M153" s="231"/>
      <c r="N153" s="231"/>
      <c r="O153" s="231"/>
      <c r="P153" s="231"/>
      <c r="Q153" s="231"/>
      <c r="R153" s="231"/>
    </row>
    <row r="154" spans="1:18" s="232" customFormat="1" ht="18" customHeight="1">
      <c r="A154" s="456"/>
      <c r="B154" s="250" t="s">
        <v>634</v>
      </c>
      <c r="C154" s="233" t="s">
        <v>635</v>
      </c>
      <c r="D154" s="233" t="s">
        <v>460</v>
      </c>
      <c r="E154" s="230">
        <v>9787548953333</v>
      </c>
      <c r="F154" s="234">
        <v>66.8</v>
      </c>
      <c r="G154" s="244"/>
      <c r="H154" s="230"/>
      <c r="I154" s="245"/>
      <c r="J154" s="230">
        <v>1003568905</v>
      </c>
      <c r="K154" s="231"/>
      <c r="L154" s="231"/>
      <c r="M154" s="231"/>
      <c r="N154" s="231"/>
      <c r="O154" s="231"/>
      <c r="P154" s="231"/>
      <c r="Q154" s="231"/>
      <c r="R154" s="231"/>
    </row>
    <row r="155" spans="1:18" s="232" customFormat="1" ht="18" customHeight="1">
      <c r="A155" s="456"/>
      <c r="B155" s="250" t="s">
        <v>624</v>
      </c>
      <c r="C155" s="255" t="s">
        <v>625</v>
      </c>
      <c r="D155" s="256" t="s">
        <v>177</v>
      </c>
      <c r="E155" s="230">
        <v>9787115618658</v>
      </c>
      <c r="F155" s="241">
        <v>59.8</v>
      </c>
      <c r="G155" s="244"/>
      <c r="H155" s="230"/>
      <c r="I155" s="245"/>
      <c r="J155" s="230">
        <v>1003655004</v>
      </c>
      <c r="K155" s="231"/>
      <c r="L155" s="231"/>
      <c r="M155" s="231"/>
      <c r="N155" s="231"/>
      <c r="O155" s="231"/>
      <c r="P155" s="231"/>
      <c r="Q155" s="231"/>
      <c r="R155" s="231"/>
    </row>
    <row r="156" spans="1:18" s="232" customFormat="1" ht="18" customHeight="1">
      <c r="A156" s="456"/>
      <c r="B156" s="478" t="s">
        <v>24</v>
      </c>
      <c r="C156" s="479"/>
      <c r="D156" s="479"/>
      <c r="E156" s="480"/>
      <c r="F156" s="243">
        <f>SUBTOTAL(9,F151:F155)</f>
        <v>209.39999999999998</v>
      </c>
      <c r="G156" s="244"/>
      <c r="H156" s="230"/>
      <c r="I156" s="245"/>
      <c r="J156" s="230"/>
      <c r="K156" s="231"/>
      <c r="L156" s="231"/>
      <c r="M156" s="231"/>
      <c r="N156" s="231"/>
      <c r="O156" s="231"/>
      <c r="P156" s="231"/>
      <c r="Q156" s="231"/>
      <c r="R156" s="231"/>
    </row>
    <row r="157" spans="1:18" s="232" customFormat="1" ht="18" customHeight="1">
      <c r="A157" s="475" t="s">
        <v>636</v>
      </c>
      <c r="B157" s="233" t="s">
        <v>26</v>
      </c>
      <c r="C157" s="233" t="s">
        <v>26</v>
      </c>
      <c r="D157" s="233" t="s">
        <v>27</v>
      </c>
      <c r="E157" s="148">
        <v>9787040610536</v>
      </c>
      <c r="F157" s="234">
        <v>26</v>
      </c>
      <c r="G157" s="244" t="s">
        <v>16</v>
      </c>
      <c r="H157" s="230"/>
      <c r="I157" s="245" t="s">
        <v>562</v>
      </c>
      <c r="J157" s="230">
        <v>1003586329</v>
      </c>
      <c r="K157" s="231"/>
      <c r="L157" s="231"/>
      <c r="M157" s="231"/>
      <c r="N157" s="231"/>
      <c r="O157" s="231"/>
      <c r="P157" s="231"/>
      <c r="Q157" s="231"/>
      <c r="R157" s="231"/>
    </row>
    <row r="158" spans="1:18" s="248" customFormat="1" ht="18" customHeight="1">
      <c r="A158" s="475"/>
      <c r="B158" s="237" t="s">
        <v>637</v>
      </c>
      <c r="C158" s="233" t="s">
        <v>616</v>
      </c>
      <c r="D158" s="233" t="s">
        <v>15</v>
      </c>
      <c r="E158" s="148">
        <v>9787531077862</v>
      </c>
      <c r="F158" s="234">
        <v>52.8</v>
      </c>
      <c r="G158" s="253"/>
      <c r="H158" s="230"/>
      <c r="I158" s="229"/>
      <c r="J158" s="230">
        <v>1003005796</v>
      </c>
      <c r="K158" s="247"/>
      <c r="L158" s="247"/>
      <c r="M158" s="247"/>
      <c r="N158" s="247"/>
      <c r="O158" s="247"/>
      <c r="P158" s="247"/>
      <c r="Q158" s="247"/>
      <c r="R158" s="247"/>
    </row>
    <row r="159" spans="1:18" s="248" customFormat="1" ht="18" customHeight="1">
      <c r="A159" s="475"/>
      <c r="B159" s="237" t="s">
        <v>634</v>
      </c>
      <c r="C159" s="233" t="s">
        <v>635</v>
      </c>
      <c r="D159" s="233" t="s">
        <v>460</v>
      </c>
      <c r="E159" s="148">
        <v>9787548953333</v>
      </c>
      <c r="F159" s="234">
        <v>66.8</v>
      </c>
      <c r="G159" s="253"/>
      <c r="H159" s="230"/>
      <c r="I159" s="229"/>
      <c r="J159" s="230">
        <v>1003568905</v>
      </c>
      <c r="K159" s="247"/>
      <c r="L159" s="247"/>
      <c r="M159" s="247"/>
      <c r="N159" s="247"/>
      <c r="O159" s="247"/>
      <c r="P159" s="247"/>
      <c r="Q159" s="247"/>
      <c r="R159" s="247"/>
    </row>
    <row r="160" spans="1:18" s="248" customFormat="1" ht="18" customHeight="1">
      <c r="A160" s="475"/>
      <c r="B160" s="237" t="s">
        <v>638</v>
      </c>
      <c r="C160" s="233" t="s">
        <v>639</v>
      </c>
      <c r="D160" s="233" t="s">
        <v>555</v>
      </c>
      <c r="E160" s="148">
        <v>9787122415363</v>
      </c>
      <c r="F160" s="234">
        <v>49.8</v>
      </c>
      <c r="G160" s="253"/>
      <c r="H160" s="230"/>
      <c r="I160" s="229"/>
      <c r="J160" s="230">
        <v>1003462860</v>
      </c>
      <c r="K160" s="247"/>
      <c r="L160" s="247"/>
      <c r="M160" s="247"/>
      <c r="N160" s="247"/>
      <c r="O160" s="247"/>
      <c r="P160" s="247"/>
      <c r="Q160" s="247"/>
      <c r="R160" s="247"/>
    </row>
    <row r="161" spans="1:18" s="248" customFormat="1" ht="18" customHeight="1">
      <c r="A161" s="475"/>
      <c r="B161" s="237" t="s">
        <v>640</v>
      </c>
      <c r="C161" s="233" t="s">
        <v>641</v>
      </c>
      <c r="D161" s="233" t="s">
        <v>199</v>
      </c>
      <c r="E161" s="148">
        <v>9787301266885</v>
      </c>
      <c r="F161" s="234">
        <v>55</v>
      </c>
      <c r="G161" s="253"/>
      <c r="H161" s="230"/>
      <c r="I161" s="229"/>
      <c r="J161" s="230">
        <v>1002987001</v>
      </c>
      <c r="K161" s="247"/>
      <c r="L161" s="247"/>
      <c r="M161" s="247"/>
      <c r="N161" s="247"/>
      <c r="O161" s="247"/>
      <c r="P161" s="247"/>
      <c r="Q161" s="247"/>
      <c r="R161" s="247"/>
    </row>
    <row r="162" spans="1:18" s="248" customFormat="1" ht="18" customHeight="1">
      <c r="A162" s="475"/>
      <c r="B162" s="478" t="s">
        <v>24</v>
      </c>
      <c r="C162" s="479"/>
      <c r="D162" s="479"/>
      <c r="E162" s="480"/>
      <c r="F162" s="243">
        <f>SUBTOTAL(9,F157:F161)</f>
        <v>250.39999999999998</v>
      </c>
      <c r="G162" s="253"/>
      <c r="H162" s="230"/>
      <c r="I162" s="229"/>
      <c r="J162" s="230"/>
      <c r="K162" s="247"/>
      <c r="L162" s="247"/>
      <c r="M162" s="247"/>
      <c r="N162" s="247"/>
      <c r="O162" s="247"/>
      <c r="P162" s="247"/>
      <c r="Q162" s="247"/>
      <c r="R162" s="247"/>
    </row>
    <row r="163" spans="1:18" s="248" customFormat="1" ht="18" customHeight="1">
      <c r="A163" s="475" t="s">
        <v>642</v>
      </c>
      <c r="B163" s="237" t="s">
        <v>26</v>
      </c>
      <c r="C163" s="233" t="s">
        <v>26</v>
      </c>
      <c r="D163" s="233" t="s">
        <v>27</v>
      </c>
      <c r="E163" s="148">
        <v>9787040610536</v>
      </c>
      <c r="F163" s="234">
        <v>26</v>
      </c>
      <c r="G163" s="244" t="s">
        <v>16</v>
      </c>
      <c r="H163" s="230"/>
      <c r="I163" s="245" t="s">
        <v>562</v>
      </c>
      <c r="J163" s="230">
        <v>1003586329</v>
      </c>
      <c r="K163" s="247"/>
      <c r="L163" s="247"/>
      <c r="M163" s="247"/>
      <c r="N163" s="247"/>
      <c r="O163" s="247"/>
      <c r="P163" s="247"/>
      <c r="Q163" s="247"/>
      <c r="R163" s="247"/>
    </row>
    <row r="164" spans="1:18" s="248" customFormat="1" ht="18" customHeight="1">
      <c r="A164" s="475"/>
      <c r="B164" s="237" t="s">
        <v>643</v>
      </c>
      <c r="C164" s="233" t="s">
        <v>644</v>
      </c>
      <c r="D164" s="233" t="s">
        <v>177</v>
      </c>
      <c r="E164" s="148">
        <v>9787115373960</v>
      </c>
      <c r="F164" s="234">
        <v>69</v>
      </c>
      <c r="G164" s="244" t="s">
        <v>16</v>
      </c>
      <c r="H164" s="254"/>
      <c r="I164" s="245"/>
      <c r="J164" s="230">
        <v>1001791711</v>
      </c>
      <c r="K164" s="247"/>
      <c r="L164" s="247"/>
      <c r="M164" s="247"/>
      <c r="N164" s="247"/>
      <c r="O164" s="247"/>
      <c r="P164" s="247"/>
      <c r="Q164" s="247"/>
      <c r="R164" s="247"/>
    </row>
    <row r="165" spans="1:18" s="248" customFormat="1" ht="18" customHeight="1">
      <c r="A165" s="475"/>
      <c r="B165" s="237" t="s">
        <v>645</v>
      </c>
      <c r="C165" s="233" t="s">
        <v>646</v>
      </c>
      <c r="D165" s="233" t="s">
        <v>15</v>
      </c>
      <c r="E165" s="148">
        <v>9787516756065</v>
      </c>
      <c r="F165" s="234">
        <v>46</v>
      </c>
      <c r="G165" s="244"/>
      <c r="H165" s="254"/>
      <c r="I165" s="245"/>
      <c r="J165" s="230">
        <v>1003568877</v>
      </c>
      <c r="K165" s="247"/>
      <c r="L165" s="247"/>
      <c r="M165" s="247"/>
      <c r="N165" s="247"/>
      <c r="O165" s="247"/>
      <c r="P165" s="247"/>
      <c r="Q165" s="247"/>
      <c r="R165" s="247"/>
    </row>
    <row r="166" spans="1:18" s="248" customFormat="1" ht="18" customHeight="1">
      <c r="A166" s="475"/>
      <c r="B166" s="237" t="s">
        <v>647</v>
      </c>
      <c r="C166" s="233" t="s">
        <v>648</v>
      </c>
      <c r="D166" s="233" t="s">
        <v>548</v>
      </c>
      <c r="E166" s="148">
        <v>9787531042099</v>
      </c>
      <c r="F166" s="234">
        <v>46.8</v>
      </c>
      <c r="G166" s="244"/>
      <c r="H166" s="254"/>
      <c r="I166" s="245"/>
      <c r="J166" s="230">
        <v>1001807487</v>
      </c>
      <c r="K166" s="247"/>
      <c r="L166" s="247"/>
      <c r="M166" s="247"/>
      <c r="N166" s="247"/>
      <c r="O166" s="247"/>
      <c r="P166" s="247"/>
      <c r="Q166" s="247"/>
      <c r="R166" s="247"/>
    </row>
    <row r="167" spans="1:18" s="248" customFormat="1" ht="18" customHeight="1">
      <c r="A167" s="475"/>
      <c r="B167" s="478" t="s">
        <v>24</v>
      </c>
      <c r="C167" s="479"/>
      <c r="D167" s="479"/>
      <c r="E167" s="480"/>
      <c r="F167" s="243">
        <f>SUBTOTAL(9,F163:F166)</f>
        <v>187.8</v>
      </c>
      <c r="G167" s="244"/>
      <c r="H167" s="254"/>
      <c r="I167" s="245"/>
      <c r="J167" s="230"/>
      <c r="K167" s="247"/>
      <c r="L167" s="247"/>
      <c r="M167" s="247"/>
      <c r="N167" s="247"/>
      <c r="O167" s="247"/>
      <c r="P167" s="247"/>
      <c r="Q167" s="247"/>
      <c r="R167" s="247"/>
    </row>
    <row r="168" spans="1:18" s="248" customFormat="1" ht="18" customHeight="1">
      <c r="A168" s="456" t="s">
        <v>649</v>
      </c>
      <c r="B168" s="237" t="s">
        <v>26</v>
      </c>
      <c r="C168" s="233" t="s">
        <v>26</v>
      </c>
      <c r="D168" s="233" t="s">
        <v>27</v>
      </c>
      <c r="E168" s="148">
        <v>9787040610536</v>
      </c>
      <c r="F168" s="234">
        <v>26</v>
      </c>
      <c r="G168" s="244"/>
      <c r="H168" s="254"/>
      <c r="I168" s="245"/>
      <c r="J168" s="230">
        <v>1003586329</v>
      </c>
      <c r="K168" s="247"/>
      <c r="L168" s="247"/>
      <c r="M168" s="247"/>
      <c r="N168" s="247"/>
      <c r="O168" s="247"/>
      <c r="P168" s="247"/>
      <c r="Q168" s="247"/>
      <c r="R168" s="247"/>
    </row>
    <row r="169" spans="1:18" s="232" customFormat="1" ht="18" customHeight="1">
      <c r="A169" s="456"/>
      <c r="B169" s="478" t="s">
        <v>24</v>
      </c>
      <c r="C169" s="479"/>
      <c r="D169" s="479"/>
      <c r="E169" s="480"/>
      <c r="F169" s="243">
        <f>SUBTOTAL(9,F168:F168)</f>
        <v>26</v>
      </c>
      <c r="G169" s="244"/>
      <c r="H169" s="230"/>
      <c r="I169" s="245"/>
      <c r="J169" s="230"/>
      <c r="K169" s="231"/>
      <c r="L169" s="231"/>
      <c r="M169" s="231"/>
      <c r="N169" s="231"/>
      <c r="O169" s="231"/>
      <c r="P169" s="231"/>
      <c r="Q169" s="231"/>
      <c r="R169" s="231"/>
    </row>
    <row r="170" spans="1:18" s="263" customFormat="1" ht="12" customHeight="1">
      <c r="A170" s="257" t="s">
        <v>416</v>
      </c>
      <c r="B170" s="258"/>
      <c r="C170" s="258"/>
      <c r="D170" s="258"/>
      <c r="E170" s="259"/>
      <c r="F170" s="260"/>
      <c r="G170" s="260"/>
      <c r="H170" s="259"/>
      <c r="I170" s="257"/>
      <c r="J170" s="261"/>
      <c r="K170" s="262"/>
      <c r="L170" s="262"/>
      <c r="M170" s="262"/>
      <c r="N170" s="262"/>
      <c r="O170" s="262"/>
      <c r="P170" s="262"/>
      <c r="Q170" s="262"/>
      <c r="R170" s="262"/>
    </row>
    <row r="172" spans="1:18" ht="27" customHeight="1">
      <c r="C172" s="264"/>
      <c r="D172" s="264"/>
      <c r="E172" s="265"/>
      <c r="F172" s="266"/>
      <c r="G172" s="267">
        <v>1003792643</v>
      </c>
      <c r="H172" s="230">
        <v>1</v>
      </c>
    </row>
  </sheetData>
  <mergeCells count="65">
    <mergeCell ref="A1:I1"/>
    <mergeCell ref="A2:H2"/>
    <mergeCell ref="A3:I3"/>
    <mergeCell ref="A5:A20"/>
    <mergeCell ref="B5:B6"/>
    <mergeCell ref="B7:B8"/>
    <mergeCell ref="B10:B11"/>
    <mergeCell ref="B13:B14"/>
    <mergeCell ref="B17:B18"/>
    <mergeCell ref="B20:E20"/>
    <mergeCell ref="A21:A35"/>
    <mergeCell ref="B21:B22"/>
    <mergeCell ref="B25:B26"/>
    <mergeCell ref="B27:B28"/>
    <mergeCell ref="B33:B34"/>
    <mergeCell ref="B35:E35"/>
    <mergeCell ref="A36:A51"/>
    <mergeCell ref="B36:B37"/>
    <mergeCell ref="B38:B39"/>
    <mergeCell ref="B41:B42"/>
    <mergeCell ref="B44:B45"/>
    <mergeCell ref="B48:B49"/>
    <mergeCell ref="B51:E51"/>
    <mergeCell ref="A52:A66"/>
    <mergeCell ref="B52:B53"/>
    <mergeCell ref="B54:B55"/>
    <mergeCell ref="B57:B58"/>
    <mergeCell ref="B60:B61"/>
    <mergeCell ref="B66:E66"/>
    <mergeCell ref="A67:A81"/>
    <mergeCell ref="B67:B68"/>
    <mergeCell ref="B69:B70"/>
    <mergeCell ref="B72:B73"/>
    <mergeCell ref="B75:B76"/>
    <mergeCell ref="B81:E81"/>
    <mergeCell ref="A82:A96"/>
    <mergeCell ref="B82:B83"/>
    <mergeCell ref="B86:B87"/>
    <mergeCell ref="B88:B89"/>
    <mergeCell ref="B92:B93"/>
    <mergeCell ref="B96:E96"/>
    <mergeCell ref="A97:A103"/>
    <mergeCell ref="B103:E103"/>
    <mergeCell ref="A104:A110"/>
    <mergeCell ref="B110:E110"/>
    <mergeCell ref="A111:A117"/>
    <mergeCell ref="B117:E117"/>
    <mergeCell ref="A118:A124"/>
    <mergeCell ref="B124:E124"/>
    <mergeCell ref="A125:A130"/>
    <mergeCell ref="B130:E130"/>
    <mergeCell ref="A131:A137"/>
    <mergeCell ref="B137:E137"/>
    <mergeCell ref="A138:A143"/>
    <mergeCell ref="B143:E143"/>
    <mergeCell ref="A144:A150"/>
    <mergeCell ref="B150:E150"/>
    <mergeCell ref="A151:A156"/>
    <mergeCell ref="B156:E156"/>
    <mergeCell ref="A157:A162"/>
    <mergeCell ref="B162:E162"/>
    <mergeCell ref="A163:A167"/>
    <mergeCell ref="B167:E167"/>
    <mergeCell ref="A168:A169"/>
    <mergeCell ref="B169:E169"/>
  </mergeCells>
  <phoneticPr fontId="13" type="noConversion"/>
  <dataValidations count="1">
    <dataValidation allowBlank="1" showInputMessage="1" showErrorMessage="1" sqref="F142 F153 F155"/>
  </dataValidations>
  <hyperlinks>
    <hyperlink ref="D17" r:id="rId1" tooltip="http://search.dangdang.com/?key3=%D6%D0%B9%FA%CB%AE%C0%FB%CB%AE%B5%E7%B3%F6%B0%E6%C9%E7&amp;medium=01&amp;category_path=01.00.00.00.00.00"/>
    <hyperlink ref="D18" r:id="rId2" tooltip="http://search.dangdang.com/?key3=%C8%CB%C3%F1%D3%CA%B5%E7%B3%F6%B0%E6%C9%E7&amp;medium=01&amp;category_path=01.00.00.00.00.00"/>
    <hyperlink ref="D33" r:id="rId3" tooltip="http://search.dangdang.com/?key3=%D6%D0%B9%FA%CB%AE%C0%FB%CB%AE%B5%E7%B3%F6%B0%E6%C9%E7&amp;medium=01&amp;category_path=01.00.00.00.00.00"/>
    <hyperlink ref="D34" r:id="rId4" tooltip="http://search.dangdang.com/?key3=%C8%CB%C3%F1%D3%CA%B5%E7%B3%F6%B0%E6%C9%E7&amp;medium=01&amp;category_path=01.00.00.00.00.00"/>
    <hyperlink ref="D48" r:id="rId5" tooltip="http://search.dangdang.com/?key3=%D6%D0%B9%FA%CB%AE%C0%FB%CB%AE%B5%E7%B3%F6%B0%E6%C9%E7&amp;medium=01&amp;category_path=01.00.00.00.00.00"/>
    <hyperlink ref="D49" r:id="rId6" tooltip="http://search.dangdang.com/?key3=%C8%CB%C3%F1%D3%CA%B5%E7%B3%F6%B0%E6%C9%E7&amp;medium=01&amp;category_path=01.00.00.00.00.00"/>
    <hyperlink ref="D92" r:id="rId7" tooltip="http://search.dangdang.com/?key3=%D6%D0%B9%FA%CB%AE%C0%FB%CB%AE%B5%E7%B3%F6%B0%E6%C9%E7&amp;medium=01&amp;category_path=01.00.00.00.00.00"/>
    <hyperlink ref="D93" r:id="rId8" tooltip="http://search.dangdang.com/?key3=%C8%CB%C3%F1%D3%CA%B5%E7%B3%F6%B0%E6%C9%E7&amp;medium=01&amp;category_path=01.00.00.00.00.00"/>
    <hyperlink ref="D30" r:id="rId9" tooltip="http://search.dangdang.com/?key3=%C8%CB%C3%F1%D3%CA%B5%E7%B3%F6%B0%E6%C9%E7&amp;medium=01&amp;category_path=01.00.00.00.00.00"/>
    <hyperlink ref="D31" r:id="rId10" tooltip="http://search.dangdang.com/?key3=%BB%AF%D1%A7%B9%A4%D2%B5%B3%F6%B0%E6%C9%E7&amp;medium=01&amp;category_path=01.00.00.00.00.00"/>
    <hyperlink ref="D114" r:id="rId11" tooltip="http://search.dangdang.com/?key3=%C8%CB%C3%F1%D3%CA%B5%E7%B3%F6%B0%E6%C9%E7&amp;medium=01&amp;category_path=01.00.00.00.00.00"/>
    <hyperlink ref="D116" r:id="rId12" tooltip="http://search.dangdang.com/?key3=%C8%CB%C3%F1%D3%CA%B5%E7%B3%F6%B0%E6%C9%E7&amp;medium=01&amp;category_path=01.00.00.00.00.00"/>
  </hyperlinks>
  <printOptions horizontalCentered="1"/>
  <pageMargins left="0.35433070866141703" right="0.15748031496063" top="0.196850393700787" bottom="0.196850393700787" header="0.511811023622047" footer="0.511811023622047"/>
  <pageSetup paperSize="9" fitToHeight="0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55"/>
  <sheetViews>
    <sheetView topLeftCell="A229" zoomScaleNormal="100" workbookViewId="0">
      <selection activeCell="C245" sqref="C245"/>
    </sheetView>
  </sheetViews>
  <sheetFormatPr defaultColWidth="9" defaultRowHeight="27" customHeight="1"/>
  <cols>
    <col min="1" max="1" width="28.88671875" style="98" customWidth="1"/>
    <col min="2" max="2" width="36.88671875" style="160" customWidth="1"/>
    <col min="3" max="3" width="59.6640625" style="160" customWidth="1"/>
    <col min="4" max="4" width="23.6640625" style="160" customWidth="1"/>
    <col min="5" max="5" width="18.21875" style="163" customWidth="1"/>
    <col min="6" max="6" width="11.44140625" style="272" customWidth="1"/>
    <col min="7" max="7" width="11.44140625" style="272" hidden="1" customWidth="1"/>
    <col min="8" max="8" width="8.33203125" style="299" hidden="1" customWidth="1"/>
    <col min="9" max="9" width="18.109375" style="268" hidden="1" customWidth="1"/>
    <col min="10" max="10" width="8.44140625" style="97" customWidth="1"/>
    <col min="11" max="12" width="9" style="97"/>
    <col min="13" max="16384" width="9" style="98"/>
  </cols>
  <sheetData>
    <row r="1" spans="1:12" s="50" customFormat="1" ht="21.9" customHeight="1">
      <c r="A1" s="446" t="s">
        <v>0</v>
      </c>
      <c r="B1" s="446"/>
      <c r="C1" s="446"/>
      <c r="D1" s="446"/>
      <c r="E1" s="446"/>
      <c r="F1" s="446"/>
      <c r="G1" s="446"/>
      <c r="H1" s="446"/>
      <c r="I1" s="446"/>
    </row>
    <row r="2" spans="1:12" s="50" customFormat="1" ht="39" customHeight="1">
      <c r="A2" s="446" t="s">
        <v>1</v>
      </c>
      <c r="B2" s="446"/>
      <c r="C2" s="446"/>
      <c r="D2" s="446"/>
      <c r="E2" s="446"/>
      <c r="F2" s="446"/>
      <c r="G2" s="446"/>
      <c r="H2" s="446"/>
    </row>
    <row r="3" spans="1:12" s="50" customFormat="1" ht="18.600000000000001" customHeight="1">
      <c r="A3" s="451" t="s">
        <v>2</v>
      </c>
      <c r="B3" s="451"/>
      <c r="C3" s="451"/>
      <c r="D3" s="451"/>
      <c r="E3" s="451"/>
      <c r="F3" s="451"/>
      <c r="G3" s="451"/>
      <c r="H3" s="451"/>
      <c r="I3" s="451"/>
    </row>
    <row r="4" spans="1:12" s="57" customFormat="1" ht="27" customHeight="1">
      <c r="A4" s="51" t="s">
        <v>3</v>
      </c>
      <c r="B4" s="52" t="s">
        <v>4</v>
      </c>
      <c r="C4" s="52" t="s">
        <v>5</v>
      </c>
      <c r="D4" s="53" t="s">
        <v>6</v>
      </c>
      <c r="E4" s="54" t="s">
        <v>7</v>
      </c>
      <c r="F4" s="273" t="s">
        <v>8</v>
      </c>
      <c r="G4" s="274" t="s">
        <v>9</v>
      </c>
      <c r="H4" s="54" t="s">
        <v>10</v>
      </c>
      <c r="I4" s="275" t="s">
        <v>11</v>
      </c>
      <c r="J4" s="56"/>
      <c r="K4" s="56"/>
      <c r="L4" s="56"/>
    </row>
    <row r="5" spans="1:12" s="57" customFormat="1" ht="19.95" customHeight="1">
      <c r="A5" s="486" t="s">
        <v>650</v>
      </c>
      <c r="B5" s="488" t="s">
        <v>77</v>
      </c>
      <c r="C5" s="164" t="s">
        <v>78</v>
      </c>
      <c r="D5" s="276" t="s">
        <v>27</v>
      </c>
      <c r="E5" s="277">
        <v>9787040609073</v>
      </c>
      <c r="F5" s="278">
        <v>14.35</v>
      </c>
      <c r="G5" s="274" t="s">
        <v>651</v>
      </c>
      <c r="H5" s="54"/>
      <c r="I5" s="275"/>
      <c r="J5" s="56"/>
      <c r="K5" s="56"/>
      <c r="L5" s="56"/>
    </row>
    <row r="6" spans="1:12" s="57" customFormat="1" ht="22.05" customHeight="1">
      <c r="A6" s="487"/>
      <c r="B6" s="489"/>
      <c r="C6" s="164" t="s">
        <v>79</v>
      </c>
      <c r="D6" s="276" t="s">
        <v>80</v>
      </c>
      <c r="E6" s="279" t="s">
        <v>81</v>
      </c>
      <c r="F6" s="278">
        <v>7.87</v>
      </c>
      <c r="G6" s="274"/>
      <c r="H6" s="54"/>
      <c r="I6" s="275"/>
      <c r="J6" s="56"/>
      <c r="K6" s="56"/>
      <c r="L6" s="56"/>
    </row>
    <row r="7" spans="1:12" s="57" customFormat="1" ht="19.95" customHeight="1">
      <c r="A7" s="487"/>
      <c r="B7" s="488" t="s">
        <v>87</v>
      </c>
      <c r="C7" s="164" t="s">
        <v>88</v>
      </c>
      <c r="D7" s="276" t="s">
        <v>27</v>
      </c>
      <c r="E7" s="277">
        <v>9787040609158</v>
      </c>
      <c r="F7" s="278">
        <v>18.55</v>
      </c>
      <c r="G7" s="274"/>
      <c r="H7" s="54"/>
      <c r="I7" s="275"/>
      <c r="J7" s="56"/>
      <c r="K7" s="56"/>
      <c r="L7" s="56"/>
    </row>
    <row r="8" spans="1:12" s="57" customFormat="1" ht="19.95" customHeight="1">
      <c r="A8" s="487"/>
      <c r="B8" s="489"/>
      <c r="C8" s="164" t="s">
        <v>90</v>
      </c>
      <c r="D8" s="276" t="s">
        <v>27</v>
      </c>
      <c r="E8" s="277">
        <v>9787518718054</v>
      </c>
      <c r="F8" s="278">
        <v>38</v>
      </c>
      <c r="G8" s="274"/>
      <c r="H8" s="54"/>
      <c r="I8" s="275"/>
      <c r="J8" s="56"/>
      <c r="K8" s="56"/>
      <c r="L8" s="56"/>
    </row>
    <row r="9" spans="1:12" s="57" customFormat="1" ht="19.95" customHeight="1">
      <c r="A9" s="487"/>
      <c r="B9" s="280" t="s">
        <v>84</v>
      </c>
      <c r="C9" s="164" t="s">
        <v>85</v>
      </c>
      <c r="D9" s="276" t="s">
        <v>27</v>
      </c>
      <c r="E9" s="279" t="s">
        <v>86</v>
      </c>
      <c r="F9" s="278">
        <v>19.98</v>
      </c>
      <c r="G9" s="274"/>
      <c r="H9" s="54"/>
      <c r="I9" s="275"/>
      <c r="J9" s="56"/>
      <c r="K9" s="56"/>
      <c r="L9" s="56"/>
    </row>
    <row r="10" spans="1:12" s="57" customFormat="1" ht="19.95" customHeight="1">
      <c r="A10" s="487"/>
      <c r="B10" s="280" t="s">
        <v>91</v>
      </c>
      <c r="C10" s="164" t="s">
        <v>92</v>
      </c>
      <c r="D10" s="276" t="s">
        <v>15</v>
      </c>
      <c r="E10" s="277" t="s">
        <v>93</v>
      </c>
      <c r="F10" s="278">
        <v>32</v>
      </c>
      <c r="G10" s="274"/>
      <c r="H10" s="54"/>
      <c r="I10" s="275"/>
      <c r="J10" s="56"/>
      <c r="K10" s="56"/>
      <c r="L10" s="56"/>
    </row>
    <row r="11" spans="1:12" s="57" customFormat="1" ht="19.95" customHeight="1">
      <c r="A11" s="487"/>
      <c r="B11" s="488" t="s">
        <v>652</v>
      </c>
      <c r="C11" s="164" t="s">
        <v>653</v>
      </c>
      <c r="D11" s="276" t="s">
        <v>654</v>
      </c>
      <c r="E11" s="279" t="s">
        <v>655</v>
      </c>
      <c r="F11" s="278">
        <v>28</v>
      </c>
      <c r="G11" s="274"/>
      <c r="H11" s="54"/>
      <c r="I11" s="275"/>
      <c r="J11" s="56"/>
      <c r="K11" s="56"/>
      <c r="L11" s="56"/>
    </row>
    <row r="12" spans="1:12" s="57" customFormat="1" ht="19.95" customHeight="1">
      <c r="A12" s="487"/>
      <c r="B12" s="489"/>
      <c r="C12" s="164" t="s">
        <v>656</v>
      </c>
      <c r="D12" s="276" t="s">
        <v>654</v>
      </c>
      <c r="E12" s="279" t="s">
        <v>657</v>
      </c>
      <c r="F12" s="278">
        <v>9</v>
      </c>
      <c r="G12" s="274"/>
      <c r="H12" s="54"/>
      <c r="I12" s="275"/>
      <c r="J12" s="56"/>
      <c r="K12" s="56"/>
      <c r="L12" s="56"/>
    </row>
    <row r="13" spans="1:12" s="57" customFormat="1" ht="19.95" customHeight="1">
      <c r="A13" s="487"/>
      <c r="B13" s="280" t="s">
        <v>658</v>
      </c>
      <c r="C13" s="281" t="s">
        <v>82</v>
      </c>
      <c r="D13" s="281" t="s">
        <v>15</v>
      </c>
      <c r="E13" s="282" t="s">
        <v>83</v>
      </c>
      <c r="F13" s="283">
        <v>16</v>
      </c>
      <c r="G13" s="274"/>
      <c r="H13" s="54"/>
      <c r="I13" s="275"/>
      <c r="J13" s="56"/>
      <c r="K13" s="56"/>
      <c r="L13" s="56"/>
    </row>
    <row r="14" spans="1:12" s="57" customFormat="1" ht="19.95" customHeight="1">
      <c r="A14" s="487"/>
      <c r="B14" s="488" t="s">
        <v>659</v>
      </c>
      <c r="C14" s="281" t="s">
        <v>660</v>
      </c>
      <c r="D14" s="281" t="s">
        <v>654</v>
      </c>
      <c r="E14" s="282" t="s">
        <v>661</v>
      </c>
      <c r="F14" s="283">
        <v>42</v>
      </c>
      <c r="G14" s="274"/>
      <c r="H14" s="54"/>
      <c r="I14" s="275"/>
      <c r="J14" s="56"/>
      <c r="K14" s="56"/>
      <c r="L14" s="56"/>
    </row>
    <row r="15" spans="1:12" s="57" customFormat="1" ht="19.95" customHeight="1">
      <c r="A15" s="487"/>
      <c r="B15" s="489"/>
      <c r="C15" s="281" t="s">
        <v>662</v>
      </c>
      <c r="D15" s="281" t="s">
        <v>654</v>
      </c>
      <c r="E15" s="282" t="s">
        <v>663</v>
      </c>
      <c r="F15" s="283">
        <v>21</v>
      </c>
      <c r="G15" s="274"/>
      <c r="H15" s="54"/>
      <c r="I15" s="275"/>
      <c r="J15" s="56"/>
      <c r="K15" s="56"/>
      <c r="L15" s="56"/>
    </row>
    <row r="16" spans="1:12" s="57" customFormat="1" ht="19.95" customHeight="1">
      <c r="A16" s="487"/>
      <c r="B16" s="280" t="s">
        <v>664</v>
      </c>
      <c r="C16" s="281" t="s">
        <v>665</v>
      </c>
      <c r="D16" s="281" t="s">
        <v>38</v>
      </c>
      <c r="E16" s="281" t="s">
        <v>666</v>
      </c>
      <c r="F16" s="283">
        <v>69</v>
      </c>
      <c r="G16" s="274"/>
      <c r="H16" s="54"/>
      <c r="I16" s="275"/>
      <c r="J16" s="56"/>
      <c r="K16" s="56"/>
      <c r="L16" s="56"/>
    </row>
    <row r="17" spans="1:12" s="57" customFormat="1" ht="19.95" customHeight="1">
      <c r="A17" s="487"/>
      <c r="B17" s="488" t="s">
        <v>667</v>
      </c>
      <c r="C17" s="284" t="s">
        <v>668</v>
      </c>
      <c r="D17" s="284" t="s">
        <v>15</v>
      </c>
      <c r="E17" s="281">
        <v>9787516721940</v>
      </c>
      <c r="F17" s="283">
        <v>29</v>
      </c>
      <c r="G17" s="274"/>
      <c r="H17" s="54"/>
      <c r="I17" s="275"/>
      <c r="J17" s="56"/>
      <c r="K17" s="56"/>
      <c r="L17" s="56"/>
    </row>
    <row r="18" spans="1:12" s="57" customFormat="1" ht="19.95" customHeight="1">
      <c r="A18" s="487"/>
      <c r="B18" s="489"/>
      <c r="C18" s="284" t="s">
        <v>669</v>
      </c>
      <c r="D18" s="284" t="s">
        <v>177</v>
      </c>
      <c r="E18" s="281">
        <v>9787115509031</v>
      </c>
      <c r="F18" s="283">
        <v>20</v>
      </c>
      <c r="G18" s="274"/>
      <c r="H18" s="54"/>
      <c r="I18" s="275"/>
      <c r="J18" s="56"/>
      <c r="K18" s="56"/>
      <c r="L18" s="56"/>
    </row>
    <row r="19" spans="1:12" s="57" customFormat="1" ht="19.95" customHeight="1">
      <c r="A19" s="487"/>
      <c r="B19" s="488" t="s">
        <v>670</v>
      </c>
      <c r="C19" s="164" t="s">
        <v>671</v>
      </c>
      <c r="D19" s="276" t="s">
        <v>15</v>
      </c>
      <c r="E19" s="277">
        <v>9787516713334</v>
      </c>
      <c r="F19" s="278">
        <v>35</v>
      </c>
      <c r="G19" s="274"/>
      <c r="H19" s="54"/>
      <c r="I19" s="275"/>
      <c r="J19" s="56"/>
      <c r="K19" s="56"/>
      <c r="L19" s="56"/>
    </row>
    <row r="20" spans="1:12" s="57" customFormat="1" ht="19.95" customHeight="1">
      <c r="A20" s="487"/>
      <c r="B20" s="489"/>
      <c r="C20" s="164" t="s">
        <v>672</v>
      </c>
      <c r="D20" s="276" t="s">
        <v>673</v>
      </c>
      <c r="E20" s="277">
        <v>9787533551193</v>
      </c>
      <c r="F20" s="278">
        <v>29.8</v>
      </c>
      <c r="G20" s="274"/>
      <c r="H20" s="54"/>
      <c r="I20" s="275"/>
      <c r="J20" s="56"/>
      <c r="K20" s="56"/>
      <c r="L20" s="56"/>
    </row>
    <row r="21" spans="1:12" s="57" customFormat="1" ht="19.95" customHeight="1">
      <c r="A21" s="487"/>
      <c r="B21" s="52"/>
      <c r="C21" s="52"/>
      <c r="D21" s="53"/>
      <c r="E21" s="165" t="s">
        <v>24</v>
      </c>
      <c r="F21" s="285">
        <f>SUM(F5:F20)</f>
        <v>429.55</v>
      </c>
      <c r="G21" s="274"/>
      <c r="H21" s="54"/>
      <c r="I21" s="275"/>
      <c r="J21" s="56"/>
      <c r="K21" s="56"/>
      <c r="L21" s="56"/>
    </row>
    <row r="22" spans="1:12" s="57" customFormat="1" ht="19.95" customHeight="1">
      <c r="A22" s="490" t="s">
        <v>674</v>
      </c>
      <c r="B22" s="488" t="s">
        <v>77</v>
      </c>
      <c r="C22" s="164" t="s">
        <v>78</v>
      </c>
      <c r="D22" s="276" t="s">
        <v>27</v>
      </c>
      <c r="E22" s="277">
        <v>9787040609073</v>
      </c>
      <c r="F22" s="278">
        <v>14.35</v>
      </c>
      <c r="G22" s="274"/>
      <c r="H22" s="54"/>
      <c r="I22" s="275"/>
      <c r="J22" s="56"/>
      <c r="K22" s="56"/>
      <c r="L22" s="56"/>
    </row>
    <row r="23" spans="1:12" s="57" customFormat="1" ht="19.95" customHeight="1">
      <c r="A23" s="490"/>
      <c r="B23" s="489"/>
      <c r="C23" s="164" t="s">
        <v>79</v>
      </c>
      <c r="D23" s="276" t="s">
        <v>80</v>
      </c>
      <c r="E23" s="279" t="s">
        <v>81</v>
      </c>
      <c r="F23" s="278">
        <v>7.87</v>
      </c>
      <c r="G23" s="274"/>
      <c r="H23" s="54"/>
      <c r="I23" s="275"/>
      <c r="J23" s="56"/>
      <c r="K23" s="56"/>
      <c r="L23" s="56"/>
    </row>
    <row r="24" spans="1:12" s="57" customFormat="1" ht="19.95" customHeight="1">
      <c r="A24" s="490"/>
      <c r="B24" s="488" t="s">
        <v>87</v>
      </c>
      <c r="C24" s="164" t="s">
        <v>88</v>
      </c>
      <c r="D24" s="276" t="s">
        <v>27</v>
      </c>
      <c r="E24" s="277">
        <v>9787040609158</v>
      </c>
      <c r="F24" s="278">
        <v>18.55</v>
      </c>
      <c r="G24" s="274"/>
      <c r="H24" s="54"/>
      <c r="I24" s="275"/>
      <c r="J24" s="56"/>
      <c r="K24" s="56"/>
      <c r="L24" s="56"/>
    </row>
    <row r="25" spans="1:12" s="57" customFormat="1" ht="19.95" customHeight="1">
      <c r="A25" s="490"/>
      <c r="B25" s="489"/>
      <c r="C25" s="164" t="s">
        <v>90</v>
      </c>
      <c r="D25" s="276" t="s">
        <v>27</v>
      </c>
      <c r="E25" s="277">
        <v>9787518718054</v>
      </c>
      <c r="F25" s="278">
        <v>38</v>
      </c>
      <c r="G25" s="274"/>
      <c r="H25" s="54"/>
      <c r="I25" s="275"/>
      <c r="J25" s="56"/>
      <c r="K25" s="56"/>
      <c r="L25" s="56"/>
    </row>
    <row r="26" spans="1:12" s="57" customFormat="1" ht="19.95" customHeight="1">
      <c r="A26" s="490"/>
      <c r="B26" s="280" t="s">
        <v>84</v>
      </c>
      <c r="C26" s="164" t="s">
        <v>85</v>
      </c>
      <c r="D26" s="276" t="s">
        <v>27</v>
      </c>
      <c r="E26" s="279" t="s">
        <v>86</v>
      </c>
      <c r="F26" s="278">
        <v>19.98</v>
      </c>
      <c r="G26" s="274"/>
      <c r="H26" s="54"/>
      <c r="I26" s="275"/>
      <c r="J26" s="56"/>
      <c r="K26" s="56"/>
      <c r="L26" s="56"/>
    </row>
    <row r="27" spans="1:12" s="57" customFormat="1" ht="19.95" customHeight="1">
      <c r="A27" s="490"/>
      <c r="B27" s="280" t="s">
        <v>91</v>
      </c>
      <c r="C27" s="164" t="s">
        <v>92</v>
      </c>
      <c r="D27" s="276" t="s">
        <v>15</v>
      </c>
      <c r="E27" s="277" t="s">
        <v>93</v>
      </c>
      <c r="F27" s="278">
        <v>32</v>
      </c>
      <c r="G27" s="274"/>
      <c r="H27" s="54"/>
      <c r="I27" s="275"/>
      <c r="J27" s="56"/>
      <c r="K27" s="56"/>
      <c r="L27" s="56"/>
    </row>
    <row r="28" spans="1:12" s="57" customFormat="1" ht="19.95" customHeight="1">
      <c r="A28" s="490"/>
      <c r="B28" s="280" t="s">
        <v>658</v>
      </c>
      <c r="C28" s="281" t="s">
        <v>82</v>
      </c>
      <c r="D28" s="281" t="s">
        <v>15</v>
      </c>
      <c r="E28" s="282" t="s">
        <v>83</v>
      </c>
      <c r="F28" s="283">
        <v>16</v>
      </c>
      <c r="G28" s="274"/>
      <c r="H28" s="54"/>
      <c r="I28" s="275"/>
      <c r="J28" s="56"/>
      <c r="K28" s="56"/>
      <c r="L28" s="56"/>
    </row>
    <row r="29" spans="1:12" s="57" customFormat="1" ht="19.95" customHeight="1">
      <c r="A29" s="490"/>
      <c r="B29" s="488" t="s">
        <v>652</v>
      </c>
      <c r="C29" s="164" t="s">
        <v>653</v>
      </c>
      <c r="D29" s="276" t="s">
        <v>654</v>
      </c>
      <c r="E29" s="279" t="s">
        <v>655</v>
      </c>
      <c r="F29" s="278">
        <v>28</v>
      </c>
      <c r="G29" s="274"/>
      <c r="H29" s="54"/>
      <c r="I29" s="275"/>
      <c r="J29" s="56"/>
      <c r="K29" s="56"/>
      <c r="L29" s="56"/>
    </row>
    <row r="30" spans="1:12" s="57" customFormat="1" ht="19.95" customHeight="1">
      <c r="A30" s="490"/>
      <c r="B30" s="489"/>
      <c r="C30" s="164" t="s">
        <v>656</v>
      </c>
      <c r="D30" s="276" t="s">
        <v>654</v>
      </c>
      <c r="E30" s="279" t="s">
        <v>657</v>
      </c>
      <c r="F30" s="278">
        <v>9</v>
      </c>
      <c r="G30" s="274"/>
      <c r="H30" s="54"/>
      <c r="I30" s="275"/>
      <c r="J30" s="56"/>
      <c r="K30" s="56"/>
      <c r="L30" s="56"/>
    </row>
    <row r="31" spans="1:12" s="57" customFormat="1" ht="19.95" customHeight="1">
      <c r="A31" s="490"/>
      <c r="B31" s="488" t="s">
        <v>659</v>
      </c>
      <c r="C31" s="281" t="s">
        <v>660</v>
      </c>
      <c r="D31" s="281" t="s">
        <v>654</v>
      </c>
      <c r="E31" s="282" t="s">
        <v>661</v>
      </c>
      <c r="F31" s="283">
        <v>42</v>
      </c>
      <c r="G31" s="274"/>
      <c r="H31" s="54"/>
      <c r="I31" s="275"/>
      <c r="J31" s="56"/>
      <c r="K31" s="56"/>
      <c r="L31" s="56"/>
    </row>
    <row r="32" spans="1:12" s="57" customFormat="1" ht="19.95" customHeight="1">
      <c r="A32" s="490"/>
      <c r="B32" s="489"/>
      <c r="C32" s="281" t="s">
        <v>662</v>
      </c>
      <c r="D32" s="281" t="s">
        <v>654</v>
      </c>
      <c r="E32" s="282" t="s">
        <v>663</v>
      </c>
      <c r="F32" s="283">
        <v>21</v>
      </c>
      <c r="G32" s="274"/>
      <c r="H32" s="54"/>
      <c r="I32" s="275"/>
      <c r="J32" s="56"/>
      <c r="K32" s="56"/>
      <c r="L32" s="56"/>
    </row>
    <row r="33" spans="1:12" s="57" customFormat="1" ht="19.95" customHeight="1">
      <c r="A33" s="490"/>
      <c r="B33" s="280" t="s">
        <v>675</v>
      </c>
      <c r="C33" s="164" t="s">
        <v>676</v>
      </c>
      <c r="D33" s="276" t="s">
        <v>15</v>
      </c>
      <c r="E33" s="277">
        <v>9787504599391</v>
      </c>
      <c r="F33" s="278">
        <v>39</v>
      </c>
      <c r="G33" s="274"/>
      <c r="H33" s="54"/>
      <c r="I33" s="275"/>
      <c r="J33" s="56"/>
      <c r="K33" s="56"/>
      <c r="L33" s="56"/>
    </row>
    <row r="34" spans="1:12" s="57" customFormat="1" ht="19.95" customHeight="1">
      <c r="A34" s="490"/>
      <c r="B34" s="488" t="s">
        <v>677</v>
      </c>
      <c r="C34" s="284" t="s">
        <v>678</v>
      </c>
      <c r="D34" s="284" t="s">
        <v>15</v>
      </c>
      <c r="E34" s="281">
        <v>9787516705230</v>
      </c>
      <c r="F34" s="283">
        <v>36</v>
      </c>
      <c r="G34" s="274"/>
      <c r="H34" s="54"/>
      <c r="I34" s="275"/>
      <c r="J34" s="56"/>
      <c r="K34" s="56"/>
      <c r="L34" s="56"/>
    </row>
    <row r="35" spans="1:12" s="57" customFormat="1" ht="19.95" customHeight="1">
      <c r="A35" s="490"/>
      <c r="B35" s="489"/>
      <c r="C35" s="284" t="s">
        <v>679</v>
      </c>
      <c r="D35" s="284" t="s">
        <v>680</v>
      </c>
      <c r="E35" s="281">
        <v>9787551709705</v>
      </c>
      <c r="F35" s="283">
        <v>29.8</v>
      </c>
      <c r="G35" s="274"/>
      <c r="H35" s="54"/>
      <c r="I35" s="275"/>
      <c r="J35" s="56"/>
      <c r="K35" s="56"/>
      <c r="L35" s="56"/>
    </row>
    <row r="36" spans="1:12" s="57" customFormat="1" ht="19.95" customHeight="1">
      <c r="A36" s="490"/>
      <c r="B36" s="488" t="s">
        <v>681</v>
      </c>
      <c r="C36" s="164" t="s">
        <v>682</v>
      </c>
      <c r="D36" s="276" t="s">
        <v>15</v>
      </c>
      <c r="E36" s="277" t="s">
        <v>683</v>
      </c>
      <c r="F36" s="278">
        <v>37</v>
      </c>
      <c r="G36" s="274"/>
      <c r="H36" s="54"/>
      <c r="I36" s="275"/>
      <c r="J36" s="56"/>
      <c r="K36" s="56"/>
      <c r="L36" s="56"/>
    </row>
    <row r="37" spans="1:12" s="57" customFormat="1" ht="19.95" customHeight="1">
      <c r="A37" s="490"/>
      <c r="B37" s="489"/>
      <c r="C37" s="164" t="s">
        <v>684</v>
      </c>
      <c r="D37" s="276" t="s">
        <v>38</v>
      </c>
      <c r="E37" s="277">
        <v>9787111611233</v>
      </c>
      <c r="F37" s="278">
        <v>20</v>
      </c>
      <c r="G37" s="274"/>
      <c r="H37" s="54"/>
      <c r="I37" s="275"/>
      <c r="J37" s="56"/>
      <c r="K37" s="56"/>
      <c r="L37" s="56"/>
    </row>
    <row r="38" spans="1:12" s="57" customFormat="1" ht="19.95" customHeight="1">
      <c r="A38" s="490"/>
      <c r="B38" s="52"/>
      <c r="C38" s="52"/>
      <c r="D38" s="53"/>
      <c r="E38" s="165" t="s">
        <v>24</v>
      </c>
      <c r="F38" s="285">
        <f>SUM(F22:F37)</f>
        <v>408.55</v>
      </c>
      <c r="G38" s="274"/>
      <c r="H38" s="54"/>
      <c r="I38" s="275"/>
      <c r="J38" s="56"/>
      <c r="K38" s="56"/>
      <c r="L38" s="56"/>
    </row>
    <row r="39" spans="1:12" s="57" customFormat="1" ht="22.95" customHeight="1">
      <c r="A39" s="490" t="s">
        <v>685</v>
      </c>
      <c r="B39" s="488" t="s">
        <v>77</v>
      </c>
      <c r="C39" s="164" t="s">
        <v>78</v>
      </c>
      <c r="D39" s="276" t="s">
        <v>27</v>
      </c>
      <c r="E39" s="277">
        <v>9787040609073</v>
      </c>
      <c r="F39" s="278">
        <v>14.35</v>
      </c>
      <c r="G39" s="274"/>
      <c r="H39" s="54"/>
      <c r="I39" s="275"/>
      <c r="J39" s="56"/>
      <c r="K39" s="56"/>
      <c r="L39" s="56"/>
    </row>
    <row r="40" spans="1:12" s="57" customFormat="1" ht="22.95" customHeight="1">
      <c r="A40" s="490"/>
      <c r="B40" s="489"/>
      <c r="C40" s="164" t="s">
        <v>79</v>
      </c>
      <c r="D40" s="276" t="s">
        <v>80</v>
      </c>
      <c r="E40" s="279" t="s">
        <v>81</v>
      </c>
      <c r="F40" s="278">
        <v>7.87</v>
      </c>
      <c r="G40" s="274"/>
      <c r="H40" s="54"/>
      <c r="I40" s="275"/>
      <c r="J40" s="56"/>
      <c r="K40" s="56"/>
      <c r="L40" s="56"/>
    </row>
    <row r="41" spans="1:12" s="57" customFormat="1" ht="22.95" customHeight="1">
      <c r="A41" s="490"/>
      <c r="B41" s="488" t="s">
        <v>87</v>
      </c>
      <c r="C41" s="164" t="s">
        <v>88</v>
      </c>
      <c r="D41" s="276" t="s">
        <v>27</v>
      </c>
      <c r="E41" s="277">
        <v>9787040609158</v>
      </c>
      <c r="F41" s="278">
        <v>18.55</v>
      </c>
      <c r="G41" s="274"/>
      <c r="H41" s="54"/>
      <c r="I41" s="275"/>
      <c r="J41" s="56"/>
      <c r="K41" s="56"/>
      <c r="L41" s="56"/>
    </row>
    <row r="42" spans="1:12" s="57" customFormat="1" ht="22.95" customHeight="1">
      <c r="A42" s="490"/>
      <c r="B42" s="489"/>
      <c r="C42" s="164" t="s">
        <v>90</v>
      </c>
      <c r="D42" s="276" t="s">
        <v>27</v>
      </c>
      <c r="E42" s="277">
        <v>9787518718054</v>
      </c>
      <c r="F42" s="278">
        <v>38</v>
      </c>
      <c r="G42" s="274"/>
      <c r="H42" s="54"/>
      <c r="I42" s="275"/>
      <c r="J42" s="56"/>
      <c r="K42" s="56"/>
      <c r="L42" s="56"/>
    </row>
    <row r="43" spans="1:12" s="57" customFormat="1" ht="22.95" customHeight="1">
      <c r="A43" s="490"/>
      <c r="B43" s="280" t="s">
        <v>84</v>
      </c>
      <c r="C43" s="164" t="s">
        <v>85</v>
      </c>
      <c r="D43" s="276" t="s">
        <v>27</v>
      </c>
      <c r="E43" s="279" t="s">
        <v>86</v>
      </c>
      <c r="F43" s="278">
        <v>19.98</v>
      </c>
      <c r="G43" s="274"/>
      <c r="H43" s="54"/>
      <c r="I43" s="275"/>
      <c r="J43" s="56"/>
      <c r="K43" s="56"/>
      <c r="L43" s="56"/>
    </row>
    <row r="44" spans="1:12" s="57" customFormat="1" ht="22.95" customHeight="1">
      <c r="A44" s="490"/>
      <c r="B44" s="280" t="s">
        <v>91</v>
      </c>
      <c r="C44" s="164" t="s">
        <v>92</v>
      </c>
      <c r="D44" s="276" t="s">
        <v>15</v>
      </c>
      <c r="E44" s="277" t="s">
        <v>93</v>
      </c>
      <c r="F44" s="278">
        <v>32</v>
      </c>
      <c r="G44" s="274"/>
      <c r="H44" s="54"/>
      <c r="I44" s="275"/>
      <c r="J44" s="56"/>
      <c r="K44" s="56"/>
      <c r="L44" s="56"/>
    </row>
    <row r="45" spans="1:12" s="57" customFormat="1" ht="22.95" customHeight="1">
      <c r="A45" s="490"/>
      <c r="B45" s="164" t="s">
        <v>658</v>
      </c>
      <c r="C45" s="281" t="s">
        <v>82</v>
      </c>
      <c r="D45" s="281" t="s">
        <v>15</v>
      </c>
      <c r="E45" s="282" t="s">
        <v>83</v>
      </c>
      <c r="F45" s="283">
        <v>16</v>
      </c>
      <c r="G45" s="274"/>
      <c r="H45" s="54"/>
      <c r="I45" s="275"/>
      <c r="J45" s="56"/>
      <c r="K45" s="56"/>
      <c r="L45" s="56"/>
    </row>
    <row r="46" spans="1:12" s="57" customFormat="1" ht="22.95" customHeight="1">
      <c r="A46" s="490"/>
      <c r="B46" s="488" t="s">
        <v>652</v>
      </c>
      <c r="C46" s="164" t="s">
        <v>653</v>
      </c>
      <c r="D46" s="276" t="s">
        <v>654</v>
      </c>
      <c r="E46" s="279" t="s">
        <v>655</v>
      </c>
      <c r="F46" s="278">
        <v>28</v>
      </c>
      <c r="G46" s="274"/>
      <c r="H46" s="54"/>
      <c r="I46" s="275"/>
      <c r="J46" s="56"/>
      <c r="K46" s="56"/>
      <c r="L46" s="56"/>
    </row>
    <row r="47" spans="1:12" s="57" customFormat="1" ht="22.95" customHeight="1">
      <c r="A47" s="490"/>
      <c r="B47" s="489"/>
      <c r="C47" s="164" t="s">
        <v>656</v>
      </c>
      <c r="D47" s="276" t="s">
        <v>654</v>
      </c>
      <c r="E47" s="279" t="s">
        <v>657</v>
      </c>
      <c r="F47" s="278">
        <v>9</v>
      </c>
      <c r="G47" s="274"/>
      <c r="H47" s="54"/>
      <c r="I47" s="275"/>
      <c r="J47" s="56"/>
      <c r="K47" s="56"/>
      <c r="L47" s="56"/>
    </row>
    <row r="48" spans="1:12" s="57" customFormat="1" ht="22.95" customHeight="1">
      <c r="A48" s="490"/>
      <c r="B48" s="488" t="s">
        <v>659</v>
      </c>
      <c r="C48" s="281" t="s">
        <v>660</v>
      </c>
      <c r="D48" s="281" t="s">
        <v>654</v>
      </c>
      <c r="E48" s="282" t="s">
        <v>661</v>
      </c>
      <c r="F48" s="283">
        <v>42</v>
      </c>
      <c r="G48" s="274"/>
      <c r="H48" s="54"/>
      <c r="I48" s="275"/>
      <c r="J48" s="56"/>
      <c r="K48" s="56"/>
      <c r="L48" s="56"/>
    </row>
    <row r="49" spans="1:12" s="57" customFormat="1" ht="22.95" customHeight="1">
      <c r="A49" s="490"/>
      <c r="B49" s="489"/>
      <c r="C49" s="281" t="s">
        <v>662</v>
      </c>
      <c r="D49" s="281" t="s">
        <v>654</v>
      </c>
      <c r="E49" s="282" t="s">
        <v>663</v>
      </c>
      <c r="F49" s="283">
        <v>21</v>
      </c>
      <c r="G49" s="274"/>
      <c r="H49" s="54"/>
      <c r="I49" s="275"/>
      <c r="J49" s="56"/>
      <c r="K49" s="56"/>
      <c r="L49" s="56"/>
    </row>
    <row r="50" spans="1:12" s="57" customFormat="1" ht="22.95" customHeight="1">
      <c r="A50" s="490"/>
      <c r="B50" s="488" t="s">
        <v>686</v>
      </c>
      <c r="C50" s="164" t="s">
        <v>687</v>
      </c>
      <c r="D50" s="276" t="s">
        <v>15</v>
      </c>
      <c r="E50" s="279" t="s">
        <v>688</v>
      </c>
      <c r="F50" s="278">
        <v>66</v>
      </c>
      <c r="G50" s="274"/>
      <c r="H50" s="54"/>
      <c r="I50" s="275"/>
      <c r="J50" s="56"/>
      <c r="K50" s="56"/>
      <c r="L50" s="56"/>
    </row>
    <row r="51" spans="1:12" s="57" customFormat="1" ht="22.95" customHeight="1">
      <c r="A51" s="490"/>
      <c r="B51" s="489"/>
      <c r="C51" s="164" t="s">
        <v>689</v>
      </c>
      <c r="D51" s="276" t="s">
        <v>15</v>
      </c>
      <c r="E51" s="279" t="s">
        <v>690</v>
      </c>
      <c r="F51" s="278">
        <v>12</v>
      </c>
      <c r="G51" s="274"/>
      <c r="H51" s="54"/>
      <c r="I51" s="275"/>
      <c r="J51" s="56"/>
      <c r="K51" s="56"/>
      <c r="L51" s="56"/>
    </row>
    <row r="52" spans="1:12" s="57" customFormat="1" ht="22.95" customHeight="1">
      <c r="A52" s="490"/>
      <c r="B52" s="164" t="s">
        <v>691</v>
      </c>
      <c r="C52" s="164" t="s">
        <v>692</v>
      </c>
      <c r="D52" s="276" t="s">
        <v>38</v>
      </c>
      <c r="E52" s="277">
        <v>9787111757399</v>
      </c>
      <c r="F52" s="278">
        <v>59.9</v>
      </c>
      <c r="G52" s="274"/>
      <c r="H52" s="54"/>
      <c r="I52" s="275"/>
      <c r="J52" s="56"/>
      <c r="K52" s="56"/>
      <c r="L52" s="56"/>
    </row>
    <row r="53" spans="1:12" s="57" customFormat="1" ht="22.95" customHeight="1">
      <c r="A53" s="490"/>
      <c r="B53" s="52"/>
      <c r="C53" s="52"/>
      <c r="D53" s="53"/>
      <c r="E53" s="165" t="s">
        <v>24</v>
      </c>
      <c r="F53" s="285">
        <f>SUM(F39:F52)</f>
        <v>384.65</v>
      </c>
      <c r="G53" s="274"/>
      <c r="H53" s="54"/>
      <c r="I53" s="275"/>
      <c r="J53" s="56"/>
      <c r="K53" s="56"/>
      <c r="L53" s="56"/>
    </row>
    <row r="54" spans="1:12" s="57" customFormat="1" ht="22.95" customHeight="1">
      <c r="A54" s="490" t="s">
        <v>693</v>
      </c>
      <c r="B54" s="280" t="s">
        <v>60</v>
      </c>
      <c r="C54" s="164" t="s">
        <v>61</v>
      </c>
      <c r="D54" s="164" t="s">
        <v>27</v>
      </c>
      <c r="E54" s="277">
        <v>9787040609097</v>
      </c>
      <c r="F54" s="278">
        <v>10.15</v>
      </c>
      <c r="G54" s="274"/>
      <c r="H54" s="54"/>
      <c r="I54" s="275"/>
      <c r="J54" s="56"/>
      <c r="K54" s="56"/>
      <c r="L54" s="56"/>
    </row>
    <row r="55" spans="1:12" s="57" customFormat="1" ht="22.95" customHeight="1">
      <c r="A55" s="490"/>
      <c r="B55" s="280" t="s">
        <v>62</v>
      </c>
      <c r="C55" s="164" t="s">
        <v>63</v>
      </c>
      <c r="D55" s="164" t="s">
        <v>27</v>
      </c>
      <c r="E55" s="279" t="s">
        <v>64</v>
      </c>
      <c r="F55" s="278">
        <v>16.45</v>
      </c>
      <c r="G55" s="274"/>
      <c r="H55" s="54"/>
      <c r="I55" s="275"/>
      <c r="J55" s="56"/>
      <c r="K55" s="56"/>
      <c r="L55" s="56"/>
    </row>
    <row r="56" spans="1:12" s="57" customFormat="1" ht="22.95" customHeight="1">
      <c r="A56" s="490"/>
      <c r="B56" s="488" t="s">
        <v>302</v>
      </c>
      <c r="C56" s="164" t="s">
        <v>303</v>
      </c>
      <c r="D56" s="276" t="s">
        <v>15</v>
      </c>
      <c r="E56" s="277" t="s">
        <v>304</v>
      </c>
      <c r="F56" s="278">
        <v>20</v>
      </c>
      <c r="G56" s="274"/>
      <c r="H56" s="54"/>
      <c r="I56" s="275"/>
      <c r="J56" s="56"/>
      <c r="K56" s="56"/>
      <c r="L56" s="56"/>
    </row>
    <row r="57" spans="1:12" s="57" customFormat="1" ht="22.95" customHeight="1">
      <c r="A57" s="490"/>
      <c r="B57" s="491"/>
      <c r="C57" s="164" t="s">
        <v>305</v>
      </c>
      <c r="D57" s="276" t="s">
        <v>15</v>
      </c>
      <c r="E57" s="277" t="s">
        <v>306</v>
      </c>
      <c r="F57" s="278">
        <v>10</v>
      </c>
      <c r="G57" s="274"/>
      <c r="H57" s="54"/>
      <c r="I57" s="275"/>
      <c r="J57" s="56"/>
      <c r="K57" s="56"/>
      <c r="L57" s="56"/>
    </row>
    <row r="58" spans="1:12" s="57" customFormat="1" ht="22.95" customHeight="1">
      <c r="A58" s="490"/>
      <c r="B58" s="280" t="s">
        <v>694</v>
      </c>
      <c r="C58" s="164" t="s">
        <v>486</v>
      </c>
      <c r="D58" s="276" t="s">
        <v>15</v>
      </c>
      <c r="E58" s="277">
        <v>9787516765579</v>
      </c>
      <c r="F58" s="278">
        <v>40</v>
      </c>
      <c r="G58" s="274"/>
      <c r="H58" s="54"/>
      <c r="I58" s="275"/>
      <c r="J58" s="56"/>
      <c r="K58" s="56"/>
      <c r="L58" s="56"/>
    </row>
    <row r="59" spans="1:12" s="57" customFormat="1" ht="22.95" customHeight="1">
      <c r="A59" s="490"/>
      <c r="B59" s="488" t="s">
        <v>695</v>
      </c>
      <c r="C59" s="286" t="s">
        <v>696</v>
      </c>
      <c r="D59" s="286" t="s">
        <v>654</v>
      </c>
      <c r="E59" s="287" t="s">
        <v>697</v>
      </c>
      <c r="F59" s="288">
        <v>34</v>
      </c>
      <c r="G59" s="274"/>
      <c r="H59" s="54"/>
      <c r="I59" s="275"/>
      <c r="J59" s="492"/>
      <c r="K59" s="56"/>
      <c r="L59" s="56"/>
    </row>
    <row r="60" spans="1:12" s="57" customFormat="1" ht="22.95" customHeight="1">
      <c r="A60" s="490"/>
      <c r="B60" s="489"/>
      <c r="C60" s="286" t="s">
        <v>698</v>
      </c>
      <c r="D60" s="286" t="s">
        <v>654</v>
      </c>
      <c r="E60" s="287" t="s">
        <v>699</v>
      </c>
      <c r="F60" s="288">
        <v>9</v>
      </c>
      <c r="G60" s="274"/>
      <c r="H60" s="54"/>
      <c r="I60" s="275"/>
      <c r="J60" s="492"/>
      <c r="K60" s="56"/>
      <c r="L60" s="56"/>
    </row>
    <row r="61" spans="1:12" s="57" customFormat="1" ht="22.95" customHeight="1">
      <c r="A61" s="490"/>
      <c r="B61" s="488" t="s">
        <v>354</v>
      </c>
      <c r="C61" s="281" t="s">
        <v>220</v>
      </c>
      <c r="D61" s="281" t="s">
        <v>654</v>
      </c>
      <c r="E61" s="281" t="s">
        <v>341</v>
      </c>
      <c r="F61" s="283">
        <v>44</v>
      </c>
      <c r="G61" s="274"/>
      <c r="H61" s="54"/>
      <c r="I61" s="275"/>
      <c r="J61" s="492"/>
      <c r="K61" s="56"/>
      <c r="L61" s="56"/>
    </row>
    <row r="62" spans="1:12" s="57" customFormat="1" ht="22.95" customHeight="1">
      <c r="A62" s="490"/>
      <c r="B62" s="491"/>
      <c r="C62" s="281" t="s">
        <v>221</v>
      </c>
      <c r="D62" s="281" t="s">
        <v>654</v>
      </c>
      <c r="E62" s="282" t="s">
        <v>343</v>
      </c>
      <c r="F62" s="283">
        <v>21</v>
      </c>
      <c r="G62" s="274"/>
      <c r="H62" s="54"/>
      <c r="I62" s="275"/>
      <c r="J62" s="289"/>
      <c r="K62" s="56"/>
      <c r="L62" s="56"/>
    </row>
    <row r="63" spans="1:12" s="57" customFormat="1" ht="22.95" customHeight="1">
      <c r="A63" s="490"/>
      <c r="B63" s="488" t="s">
        <v>700</v>
      </c>
      <c r="C63" s="164" t="s">
        <v>701</v>
      </c>
      <c r="D63" s="276" t="s">
        <v>15</v>
      </c>
      <c r="E63" s="279" t="s">
        <v>702</v>
      </c>
      <c r="F63" s="278">
        <v>43</v>
      </c>
      <c r="G63" s="274"/>
      <c r="H63" s="54"/>
      <c r="I63" s="275"/>
      <c r="J63" s="56"/>
      <c r="K63" s="56"/>
      <c r="L63" s="56"/>
    </row>
    <row r="64" spans="1:12" s="57" customFormat="1" ht="22.95" customHeight="1">
      <c r="A64" s="490"/>
      <c r="B64" s="491"/>
      <c r="C64" s="164" t="s">
        <v>672</v>
      </c>
      <c r="D64" s="276" t="s">
        <v>673</v>
      </c>
      <c r="E64" s="277">
        <v>9787533551193</v>
      </c>
      <c r="F64" s="278">
        <v>29.8</v>
      </c>
      <c r="G64" s="274"/>
      <c r="H64" s="54"/>
      <c r="I64" s="275"/>
      <c r="J64" s="56"/>
      <c r="K64" s="56"/>
      <c r="L64" s="56"/>
    </row>
    <row r="65" spans="1:12" s="57" customFormat="1" ht="22.95" customHeight="1">
      <c r="A65" s="490"/>
      <c r="B65" s="488" t="s">
        <v>703</v>
      </c>
      <c r="C65" s="164" t="s">
        <v>704</v>
      </c>
      <c r="D65" s="276" t="s">
        <v>15</v>
      </c>
      <c r="E65" s="277">
        <v>9787516714447</v>
      </c>
      <c r="F65" s="278">
        <v>35</v>
      </c>
      <c r="G65" s="274"/>
      <c r="H65" s="54"/>
      <c r="I65" s="275"/>
      <c r="J65" s="56"/>
      <c r="K65" s="56"/>
      <c r="L65" s="56"/>
    </row>
    <row r="66" spans="1:12" s="57" customFormat="1" ht="22.95" customHeight="1">
      <c r="A66" s="490"/>
      <c r="B66" s="491"/>
      <c r="C66" s="164" t="s">
        <v>705</v>
      </c>
      <c r="D66" s="276" t="s">
        <v>680</v>
      </c>
      <c r="E66" s="277">
        <v>9787551709712</v>
      </c>
      <c r="F66" s="278">
        <v>28</v>
      </c>
      <c r="G66" s="274"/>
      <c r="H66" s="54"/>
      <c r="I66" s="275"/>
      <c r="J66" s="56"/>
      <c r="K66" s="56"/>
      <c r="L66" s="56"/>
    </row>
    <row r="67" spans="1:12" s="57" customFormat="1" ht="22.95" customHeight="1">
      <c r="A67" s="490"/>
      <c r="B67" s="164" t="s">
        <v>706</v>
      </c>
      <c r="C67" s="164" t="s">
        <v>707</v>
      </c>
      <c r="D67" s="276" t="s">
        <v>15</v>
      </c>
      <c r="E67" s="279" t="s">
        <v>708</v>
      </c>
      <c r="F67" s="278">
        <v>48</v>
      </c>
      <c r="G67" s="274"/>
      <c r="H67" s="54"/>
      <c r="I67" s="275"/>
      <c r="J67" s="56"/>
      <c r="K67" s="56"/>
      <c r="L67" s="56"/>
    </row>
    <row r="68" spans="1:12" s="57" customFormat="1" ht="22.95" customHeight="1">
      <c r="A68" s="490"/>
      <c r="B68" s="52"/>
      <c r="C68" s="52"/>
      <c r="D68" s="53"/>
      <c r="E68" s="165" t="s">
        <v>24</v>
      </c>
      <c r="F68" s="285">
        <f>SUM(F54:F67)</f>
        <v>388.4</v>
      </c>
      <c r="G68" s="274"/>
      <c r="H68" s="54"/>
      <c r="I68" s="275"/>
      <c r="J68" s="56"/>
      <c r="K68" s="56"/>
      <c r="L68" s="56"/>
    </row>
    <row r="69" spans="1:12" s="57" customFormat="1" ht="19.95" customHeight="1">
      <c r="A69" s="490" t="s">
        <v>709</v>
      </c>
      <c r="B69" s="280" t="s">
        <v>60</v>
      </c>
      <c r="C69" s="164" t="s">
        <v>61</v>
      </c>
      <c r="D69" s="164" t="s">
        <v>27</v>
      </c>
      <c r="E69" s="290">
        <v>9787040609097</v>
      </c>
      <c r="F69" s="291">
        <v>10.15</v>
      </c>
      <c r="G69" s="274"/>
      <c r="H69" s="54"/>
      <c r="I69" s="275"/>
      <c r="J69" s="56"/>
      <c r="K69" s="56"/>
      <c r="L69" s="56"/>
    </row>
    <row r="70" spans="1:12" s="57" customFormat="1" ht="19.95" customHeight="1">
      <c r="A70" s="490"/>
      <c r="B70" s="280" t="s">
        <v>62</v>
      </c>
      <c r="C70" s="164" t="s">
        <v>63</v>
      </c>
      <c r="D70" s="164" t="s">
        <v>27</v>
      </c>
      <c r="E70" s="279" t="s">
        <v>64</v>
      </c>
      <c r="F70" s="278">
        <v>16.45</v>
      </c>
      <c r="G70" s="274"/>
      <c r="H70" s="54"/>
      <c r="I70" s="275"/>
      <c r="J70" s="56"/>
      <c r="K70" s="56"/>
      <c r="L70" s="56"/>
    </row>
    <row r="71" spans="1:12" s="57" customFormat="1" ht="19.95" customHeight="1">
      <c r="A71" s="490"/>
      <c r="B71" s="488" t="s">
        <v>302</v>
      </c>
      <c r="C71" s="164" t="s">
        <v>303</v>
      </c>
      <c r="D71" s="276" t="s">
        <v>15</v>
      </c>
      <c r="E71" s="277" t="s">
        <v>304</v>
      </c>
      <c r="F71" s="278">
        <v>20</v>
      </c>
      <c r="G71" s="274"/>
      <c r="H71" s="54"/>
      <c r="I71" s="275"/>
      <c r="J71" s="56"/>
      <c r="K71" s="56"/>
      <c r="L71" s="56"/>
    </row>
    <row r="72" spans="1:12" s="57" customFormat="1" ht="19.95" customHeight="1">
      <c r="A72" s="490"/>
      <c r="B72" s="491"/>
      <c r="C72" s="164" t="s">
        <v>305</v>
      </c>
      <c r="D72" s="276" t="s">
        <v>15</v>
      </c>
      <c r="E72" s="277" t="s">
        <v>306</v>
      </c>
      <c r="F72" s="278">
        <v>10</v>
      </c>
      <c r="G72" s="274"/>
      <c r="H72" s="54"/>
      <c r="I72" s="275"/>
      <c r="J72" s="56"/>
      <c r="K72" s="56"/>
      <c r="L72" s="56"/>
    </row>
    <row r="73" spans="1:12" s="57" customFormat="1" ht="19.95" customHeight="1">
      <c r="A73" s="490"/>
      <c r="B73" s="280" t="s">
        <v>694</v>
      </c>
      <c r="C73" s="164" t="s">
        <v>486</v>
      </c>
      <c r="D73" s="276" t="s">
        <v>15</v>
      </c>
      <c r="E73" s="277">
        <v>9787516765579</v>
      </c>
      <c r="F73" s="278">
        <v>40</v>
      </c>
      <c r="G73" s="274"/>
      <c r="H73" s="54"/>
      <c r="I73" s="275"/>
      <c r="J73" s="56"/>
      <c r="K73" s="56"/>
      <c r="L73" s="56"/>
    </row>
    <row r="74" spans="1:12" s="57" customFormat="1" ht="19.95" customHeight="1">
      <c r="A74" s="490"/>
      <c r="B74" s="488" t="s">
        <v>695</v>
      </c>
      <c r="C74" s="286" t="s">
        <v>696</v>
      </c>
      <c r="D74" s="286" t="s">
        <v>654</v>
      </c>
      <c r="E74" s="287" t="s">
        <v>697</v>
      </c>
      <c r="F74" s="288">
        <v>34</v>
      </c>
      <c r="G74" s="274"/>
      <c r="H74" s="54"/>
      <c r="I74" s="275"/>
      <c r="J74" s="56"/>
      <c r="K74" s="56"/>
      <c r="L74" s="56"/>
    </row>
    <row r="75" spans="1:12" s="57" customFormat="1" ht="19.95" customHeight="1">
      <c r="A75" s="490"/>
      <c r="B75" s="489"/>
      <c r="C75" s="286" t="s">
        <v>698</v>
      </c>
      <c r="D75" s="286" t="s">
        <v>654</v>
      </c>
      <c r="E75" s="287" t="s">
        <v>699</v>
      </c>
      <c r="F75" s="288">
        <v>9</v>
      </c>
      <c r="G75" s="274"/>
      <c r="H75" s="54"/>
      <c r="I75" s="275"/>
      <c r="J75" s="56"/>
      <c r="K75" s="56"/>
      <c r="L75" s="56"/>
    </row>
    <row r="76" spans="1:12" s="57" customFormat="1" ht="19.95" customHeight="1">
      <c r="A76" s="490"/>
      <c r="B76" s="488" t="s">
        <v>354</v>
      </c>
      <c r="C76" s="281" t="s">
        <v>220</v>
      </c>
      <c r="D76" s="281" t="s">
        <v>654</v>
      </c>
      <c r="E76" s="281" t="s">
        <v>341</v>
      </c>
      <c r="F76" s="283">
        <v>44</v>
      </c>
      <c r="G76" s="274"/>
      <c r="H76" s="54"/>
      <c r="I76" s="275"/>
      <c r="J76" s="56"/>
      <c r="K76" s="56"/>
      <c r="L76" s="56"/>
    </row>
    <row r="77" spans="1:12" s="57" customFormat="1" ht="19.95" customHeight="1">
      <c r="A77" s="490"/>
      <c r="B77" s="491"/>
      <c r="C77" s="281" t="s">
        <v>221</v>
      </c>
      <c r="D77" s="281" t="s">
        <v>654</v>
      </c>
      <c r="E77" s="282" t="s">
        <v>343</v>
      </c>
      <c r="F77" s="283">
        <v>21</v>
      </c>
      <c r="G77" s="274"/>
      <c r="H77" s="54"/>
      <c r="I77" s="275"/>
      <c r="J77" s="56"/>
      <c r="K77" s="56"/>
      <c r="L77" s="56"/>
    </row>
    <row r="78" spans="1:12" s="57" customFormat="1" ht="19.95" customHeight="1">
      <c r="A78" s="490"/>
      <c r="B78" s="488" t="s">
        <v>710</v>
      </c>
      <c r="C78" s="164" t="s">
        <v>711</v>
      </c>
      <c r="D78" s="276" t="s">
        <v>15</v>
      </c>
      <c r="E78" s="279" t="s">
        <v>712</v>
      </c>
      <c r="F78" s="283">
        <v>30</v>
      </c>
      <c r="G78" s="274"/>
      <c r="H78" s="54"/>
      <c r="I78" s="275"/>
      <c r="J78" s="56"/>
      <c r="K78" s="56"/>
      <c r="L78" s="56"/>
    </row>
    <row r="79" spans="1:12" s="57" customFormat="1" ht="19.95" customHeight="1">
      <c r="A79" s="490"/>
      <c r="B79" s="491"/>
      <c r="C79" s="164" t="s">
        <v>713</v>
      </c>
      <c r="D79" s="276" t="s">
        <v>15</v>
      </c>
      <c r="E79" s="279" t="s">
        <v>714</v>
      </c>
      <c r="F79" s="283">
        <v>11</v>
      </c>
      <c r="G79" s="274"/>
      <c r="H79" s="54"/>
      <c r="I79" s="275"/>
      <c r="J79" s="56"/>
      <c r="K79" s="56"/>
      <c r="L79" s="56"/>
    </row>
    <row r="80" spans="1:12" s="57" customFormat="1" ht="19.95" customHeight="1">
      <c r="A80" s="490"/>
      <c r="B80" s="488" t="s">
        <v>715</v>
      </c>
      <c r="C80" s="164" t="s">
        <v>716</v>
      </c>
      <c r="D80" s="276" t="s">
        <v>15</v>
      </c>
      <c r="E80" s="279" t="s">
        <v>717</v>
      </c>
      <c r="F80" s="278">
        <v>42</v>
      </c>
      <c r="G80" s="274"/>
      <c r="H80" s="54"/>
      <c r="I80" s="275"/>
      <c r="J80" s="56"/>
      <c r="K80" s="56"/>
      <c r="L80" s="56"/>
    </row>
    <row r="81" spans="1:12" s="57" customFormat="1" ht="19.95" customHeight="1">
      <c r="A81" s="490"/>
      <c r="B81" s="491"/>
      <c r="C81" s="164" t="s">
        <v>718</v>
      </c>
      <c r="D81" s="276" t="s">
        <v>15</v>
      </c>
      <c r="E81" s="279" t="s">
        <v>719</v>
      </c>
      <c r="F81" s="278">
        <v>11</v>
      </c>
      <c r="G81" s="274"/>
      <c r="H81" s="54"/>
      <c r="I81" s="275"/>
      <c r="J81" s="56"/>
      <c r="K81" s="56"/>
      <c r="L81" s="56"/>
    </row>
    <row r="82" spans="1:12" s="57" customFormat="1" ht="19.95" customHeight="1">
      <c r="A82" s="490"/>
      <c r="B82" s="488" t="s">
        <v>720</v>
      </c>
      <c r="C82" s="164" t="s">
        <v>721</v>
      </c>
      <c r="D82" s="276" t="s">
        <v>722</v>
      </c>
      <c r="E82" s="279" t="s">
        <v>723</v>
      </c>
      <c r="F82" s="278">
        <v>48</v>
      </c>
      <c r="G82" s="274"/>
      <c r="H82" s="54"/>
      <c r="I82" s="275"/>
      <c r="J82" s="56"/>
      <c r="K82" s="56"/>
      <c r="L82" s="56"/>
    </row>
    <row r="83" spans="1:12" s="57" customFormat="1" ht="19.95" customHeight="1">
      <c r="A83" s="490"/>
      <c r="B83" s="491"/>
      <c r="C83" s="164" t="s">
        <v>724</v>
      </c>
      <c r="D83" s="276" t="s">
        <v>38</v>
      </c>
      <c r="E83" s="279" t="s">
        <v>725</v>
      </c>
      <c r="F83" s="278">
        <v>29.8</v>
      </c>
      <c r="G83" s="274"/>
      <c r="H83" s="54"/>
      <c r="I83" s="275"/>
      <c r="J83" s="56"/>
      <c r="K83" s="56"/>
      <c r="L83" s="56"/>
    </row>
    <row r="84" spans="1:12" s="57" customFormat="1" ht="19.95" customHeight="1">
      <c r="A84" s="490"/>
      <c r="B84" s="488" t="s">
        <v>726</v>
      </c>
      <c r="C84" s="164" t="s">
        <v>727</v>
      </c>
      <c r="D84" s="276" t="s">
        <v>38</v>
      </c>
      <c r="E84" s="277" t="s">
        <v>728</v>
      </c>
      <c r="F84" s="278">
        <v>25</v>
      </c>
      <c r="G84" s="274"/>
      <c r="H84" s="54"/>
      <c r="I84" s="275"/>
      <c r="J84" s="56"/>
      <c r="K84" s="56"/>
      <c r="L84" s="56"/>
    </row>
    <row r="85" spans="1:12" s="57" customFormat="1" ht="19.95" customHeight="1">
      <c r="A85" s="490"/>
      <c r="B85" s="489"/>
      <c r="C85" s="164" t="s">
        <v>684</v>
      </c>
      <c r="D85" s="276" t="s">
        <v>38</v>
      </c>
      <c r="E85" s="277" t="s">
        <v>729</v>
      </c>
      <c r="F85" s="278">
        <v>20</v>
      </c>
      <c r="G85" s="274"/>
      <c r="H85" s="54"/>
      <c r="I85" s="275"/>
      <c r="J85" s="56"/>
      <c r="K85" s="56"/>
      <c r="L85" s="56"/>
    </row>
    <row r="86" spans="1:12" s="57" customFormat="1" ht="19.95" customHeight="1">
      <c r="A86" s="490"/>
      <c r="B86" s="52"/>
      <c r="C86" s="52"/>
      <c r="D86" s="53"/>
      <c r="E86" s="165" t="s">
        <v>24</v>
      </c>
      <c r="F86" s="285">
        <f>SUM(F69:F85)</f>
        <v>421.40000000000003</v>
      </c>
      <c r="G86" s="274"/>
      <c r="H86" s="54"/>
      <c r="I86" s="275"/>
      <c r="J86" s="56"/>
      <c r="K86" s="56"/>
      <c r="L86" s="56"/>
    </row>
    <row r="87" spans="1:12" s="57" customFormat="1" ht="19.95" customHeight="1">
      <c r="A87" s="490" t="s">
        <v>730</v>
      </c>
      <c r="B87" s="280" t="s">
        <v>60</v>
      </c>
      <c r="C87" s="164" t="s">
        <v>61</v>
      </c>
      <c r="D87" s="164" t="s">
        <v>27</v>
      </c>
      <c r="E87" s="277">
        <v>9787040609097</v>
      </c>
      <c r="F87" s="291">
        <v>10.15</v>
      </c>
      <c r="G87" s="274"/>
      <c r="H87" s="54"/>
      <c r="I87" s="275"/>
      <c r="J87" s="56"/>
      <c r="K87" s="56"/>
      <c r="L87" s="56"/>
    </row>
    <row r="88" spans="1:12" s="57" customFormat="1" ht="19.95" customHeight="1">
      <c r="A88" s="490"/>
      <c r="B88" s="280" t="s">
        <v>62</v>
      </c>
      <c r="C88" s="164" t="s">
        <v>63</v>
      </c>
      <c r="D88" s="164" t="s">
        <v>27</v>
      </c>
      <c r="E88" s="279" t="s">
        <v>64</v>
      </c>
      <c r="F88" s="278">
        <v>16.45</v>
      </c>
      <c r="G88" s="274"/>
      <c r="H88" s="54"/>
      <c r="I88" s="275"/>
      <c r="J88" s="56"/>
      <c r="K88" s="56"/>
      <c r="L88" s="56"/>
    </row>
    <row r="89" spans="1:12" s="57" customFormat="1" ht="19.95" customHeight="1">
      <c r="A89" s="490"/>
      <c r="B89" s="488" t="s">
        <v>302</v>
      </c>
      <c r="C89" s="164" t="s">
        <v>303</v>
      </c>
      <c r="D89" s="276" t="s">
        <v>15</v>
      </c>
      <c r="E89" s="277" t="s">
        <v>304</v>
      </c>
      <c r="F89" s="278">
        <v>20</v>
      </c>
      <c r="G89" s="274"/>
      <c r="H89" s="54"/>
      <c r="I89" s="275"/>
      <c r="J89" s="56"/>
      <c r="K89" s="56"/>
      <c r="L89" s="56"/>
    </row>
    <row r="90" spans="1:12" s="57" customFormat="1" ht="19.95" customHeight="1">
      <c r="A90" s="490"/>
      <c r="B90" s="491"/>
      <c r="C90" s="164" t="s">
        <v>305</v>
      </c>
      <c r="D90" s="276" t="s">
        <v>15</v>
      </c>
      <c r="E90" s="277" t="s">
        <v>306</v>
      </c>
      <c r="F90" s="278">
        <v>10</v>
      </c>
      <c r="G90" s="274"/>
      <c r="H90" s="54"/>
      <c r="I90" s="275"/>
      <c r="J90" s="56"/>
      <c r="K90" s="56"/>
      <c r="L90" s="56"/>
    </row>
    <row r="91" spans="1:12" s="57" customFormat="1" ht="19.95" customHeight="1">
      <c r="A91" s="490"/>
      <c r="B91" s="280" t="s">
        <v>694</v>
      </c>
      <c r="C91" s="164" t="s">
        <v>486</v>
      </c>
      <c r="D91" s="276" t="s">
        <v>15</v>
      </c>
      <c r="E91" s="277">
        <v>9787516765579</v>
      </c>
      <c r="F91" s="278">
        <v>40</v>
      </c>
      <c r="G91" s="274"/>
      <c r="H91" s="54"/>
      <c r="I91" s="275"/>
      <c r="J91" s="56"/>
      <c r="K91" s="56"/>
      <c r="L91" s="56"/>
    </row>
    <row r="92" spans="1:12" s="57" customFormat="1" ht="19.95" customHeight="1">
      <c r="A92" s="490"/>
      <c r="B92" s="488" t="s">
        <v>695</v>
      </c>
      <c r="C92" s="286" t="s">
        <v>696</v>
      </c>
      <c r="D92" s="286" t="s">
        <v>654</v>
      </c>
      <c r="E92" s="287" t="s">
        <v>697</v>
      </c>
      <c r="F92" s="288">
        <v>34</v>
      </c>
      <c r="G92" s="274"/>
      <c r="H92" s="54"/>
      <c r="I92" s="275"/>
      <c r="J92" s="56"/>
      <c r="K92" s="56"/>
      <c r="L92" s="56"/>
    </row>
    <row r="93" spans="1:12" s="57" customFormat="1" ht="19.95" customHeight="1">
      <c r="A93" s="490"/>
      <c r="B93" s="489"/>
      <c r="C93" s="286" t="s">
        <v>698</v>
      </c>
      <c r="D93" s="286" t="s">
        <v>654</v>
      </c>
      <c r="E93" s="287" t="s">
        <v>699</v>
      </c>
      <c r="F93" s="288">
        <v>9</v>
      </c>
      <c r="G93" s="274"/>
      <c r="H93" s="54"/>
      <c r="I93" s="275"/>
      <c r="J93" s="56"/>
      <c r="K93" s="56"/>
      <c r="L93" s="56"/>
    </row>
    <row r="94" spans="1:12" s="57" customFormat="1" ht="19.95" customHeight="1">
      <c r="A94" s="490"/>
      <c r="B94" s="488" t="s">
        <v>354</v>
      </c>
      <c r="C94" s="281" t="s">
        <v>220</v>
      </c>
      <c r="D94" s="281" t="s">
        <v>654</v>
      </c>
      <c r="E94" s="281" t="s">
        <v>341</v>
      </c>
      <c r="F94" s="283">
        <v>44</v>
      </c>
      <c r="G94" s="274"/>
      <c r="H94" s="54"/>
      <c r="I94" s="275"/>
      <c r="J94" s="56"/>
      <c r="K94" s="56"/>
      <c r="L94" s="56"/>
    </row>
    <row r="95" spans="1:12" s="57" customFormat="1" ht="19.95" customHeight="1">
      <c r="A95" s="490"/>
      <c r="B95" s="491"/>
      <c r="C95" s="281" t="s">
        <v>221</v>
      </c>
      <c r="D95" s="281" t="s">
        <v>654</v>
      </c>
      <c r="E95" s="282" t="s">
        <v>343</v>
      </c>
      <c r="F95" s="283">
        <v>21</v>
      </c>
      <c r="G95" s="274"/>
      <c r="H95" s="54"/>
      <c r="I95" s="275"/>
      <c r="J95" s="56"/>
      <c r="K95" s="56"/>
      <c r="L95" s="56"/>
    </row>
    <row r="96" spans="1:12" s="57" customFormat="1" ht="19.95" customHeight="1">
      <c r="A96" s="490"/>
      <c r="B96" s="488" t="s">
        <v>710</v>
      </c>
      <c r="C96" s="164" t="s">
        <v>711</v>
      </c>
      <c r="D96" s="276" t="s">
        <v>15</v>
      </c>
      <c r="E96" s="279" t="s">
        <v>712</v>
      </c>
      <c r="F96" s="278">
        <v>30</v>
      </c>
      <c r="G96" s="274"/>
      <c r="H96" s="54"/>
      <c r="I96" s="275"/>
      <c r="J96" s="56"/>
      <c r="K96" s="56"/>
      <c r="L96" s="56"/>
    </row>
    <row r="97" spans="1:12" s="57" customFormat="1" ht="19.95" customHeight="1">
      <c r="A97" s="490"/>
      <c r="B97" s="491"/>
      <c r="C97" s="164" t="s">
        <v>713</v>
      </c>
      <c r="D97" s="276" t="s">
        <v>15</v>
      </c>
      <c r="E97" s="279" t="s">
        <v>714</v>
      </c>
      <c r="F97" s="278">
        <v>11</v>
      </c>
      <c r="G97" s="274"/>
      <c r="H97" s="54"/>
      <c r="I97" s="275"/>
      <c r="J97" s="56"/>
      <c r="K97" s="56"/>
      <c r="L97" s="56"/>
    </row>
    <row r="98" spans="1:12" s="57" customFormat="1" ht="19.95" customHeight="1">
      <c r="A98" s="490"/>
      <c r="B98" s="488" t="s">
        <v>715</v>
      </c>
      <c r="C98" s="164" t="s">
        <v>716</v>
      </c>
      <c r="D98" s="276" t="s">
        <v>15</v>
      </c>
      <c r="E98" s="279" t="s">
        <v>717</v>
      </c>
      <c r="F98" s="278">
        <v>42</v>
      </c>
      <c r="G98" s="274"/>
      <c r="H98" s="54"/>
      <c r="I98" s="275"/>
      <c r="J98" s="56"/>
      <c r="K98" s="56"/>
      <c r="L98" s="56"/>
    </row>
    <row r="99" spans="1:12" s="57" customFormat="1" ht="19.95" customHeight="1">
      <c r="A99" s="490"/>
      <c r="B99" s="491"/>
      <c r="C99" s="164" t="s">
        <v>718</v>
      </c>
      <c r="D99" s="276" t="s">
        <v>15</v>
      </c>
      <c r="E99" s="279" t="s">
        <v>719</v>
      </c>
      <c r="F99" s="278">
        <v>11</v>
      </c>
      <c r="G99" s="274"/>
      <c r="H99" s="54"/>
      <c r="I99" s="275"/>
      <c r="J99" s="56"/>
      <c r="K99" s="56"/>
      <c r="L99" s="56"/>
    </row>
    <row r="100" spans="1:12" s="57" customFormat="1" ht="19.95" customHeight="1">
      <c r="A100" s="490"/>
      <c r="B100" s="488" t="s">
        <v>720</v>
      </c>
      <c r="C100" s="164" t="s">
        <v>721</v>
      </c>
      <c r="D100" s="276" t="s">
        <v>722</v>
      </c>
      <c r="E100" s="279" t="s">
        <v>723</v>
      </c>
      <c r="F100" s="278">
        <v>48</v>
      </c>
      <c r="G100" s="274"/>
      <c r="H100" s="54"/>
      <c r="I100" s="275"/>
      <c r="J100" s="56"/>
      <c r="K100" s="56"/>
      <c r="L100" s="56"/>
    </row>
    <row r="101" spans="1:12" s="57" customFormat="1" ht="19.95" customHeight="1">
      <c r="A101" s="490"/>
      <c r="B101" s="491"/>
      <c r="C101" s="164" t="s">
        <v>724</v>
      </c>
      <c r="D101" s="276" t="s">
        <v>38</v>
      </c>
      <c r="E101" s="279" t="s">
        <v>725</v>
      </c>
      <c r="F101" s="278">
        <v>29.8</v>
      </c>
      <c r="G101" s="274"/>
      <c r="H101" s="54"/>
      <c r="I101" s="275"/>
      <c r="J101" s="56"/>
      <c r="K101" s="56"/>
      <c r="L101" s="56"/>
    </row>
    <row r="102" spans="1:12" s="57" customFormat="1" ht="24" customHeight="1">
      <c r="A102" s="490"/>
      <c r="B102" s="52"/>
      <c r="C102" s="52"/>
      <c r="D102" s="53"/>
      <c r="E102" s="165" t="s">
        <v>24</v>
      </c>
      <c r="F102" s="285">
        <f>SUM(F87:F101)</f>
        <v>376.40000000000003</v>
      </c>
      <c r="G102" s="274"/>
      <c r="H102" s="54"/>
      <c r="I102" s="275"/>
      <c r="J102" s="56"/>
      <c r="K102" s="56"/>
      <c r="L102" s="56"/>
    </row>
    <row r="103" spans="1:12" s="57" customFormat="1" ht="19.05" customHeight="1">
      <c r="A103" s="490" t="s">
        <v>731</v>
      </c>
      <c r="B103" s="280" t="s">
        <v>60</v>
      </c>
      <c r="C103" s="292" t="s">
        <v>61</v>
      </c>
      <c r="D103" s="293" t="s">
        <v>27</v>
      </c>
      <c r="E103" s="290">
        <v>9787040609097</v>
      </c>
      <c r="F103" s="291">
        <v>10.15</v>
      </c>
      <c r="G103" s="274"/>
      <c r="H103" s="54"/>
      <c r="I103" s="275"/>
      <c r="J103" s="56"/>
      <c r="K103" s="56"/>
      <c r="L103" s="56"/>
    </row>
    <row r="104" spans="1:12" s="57" customFormat="1" ht="19.05" customHeight="1">
      <c r="A104" s="490"/>
      <c r="B104" s="280" t="s">
        <v>62</v>
      </c>
      <c r="C104" s="164" t="s">
        <v>63</v>
      </c>
      <c r="D104" s="164" t="s">
        <v>27</v>
      </c>
      <c r="E104" s="279" t="s">
        <v>64</v>
      </c>
      <c r="F104" s="278">
        <v>16.45</v>
      </c>
      <c r="G104" s="274"/>
      <c r="H104" s="54"/>
      <c r="I104" s="275"/>
      <c r="J104" s="56"/>
      <c r="K104" s="56"/>
      <c r="L104" s="56"/>
    </row>
    <row r="105" spans="1:12" s="57" customFormat="1" ht="19.05" customHeight="1">
      <c r="A105" s="490"/>
      <c r="B105" s="488" t="s">
        <v>302</v>
      </c>
      <c r="C105" s="164" t="s">
        <v>303</v>
      </c>
      <c r="D105" s="276" t="s">
        <v>15</v>
      </c>
      <c r="E105" s="277" t="s">
        <v>304</v>
      </c>
      <c r="F105" s="278">
        <v>20</v>
      </c>
      <c r="G105" s="274"/>
      <c r="H105" s="54"/>
      <c r="I105" s="275"/>
      <c r="J105" s="56"/>
      <c r="K105" s="56"/>
      <c r="L105" s="56"/>
    </row>
    <row r="106" spans="1:12" s="57" customFormat="1" ht="19.05" customHeight="1">
      <c r="A106" s="490"/>
      <c r="B106" s="491"/>
      <c r="C106" s="164" t="s">
        <v>305</v>
      </c>
      <c r="D106" s="276" t="s">
        <v>15</v>
      </c>
      <c r="E106" s="277" t="s">
        <v>306</v>
      </c>
      <c r="F106" s="278">
        <v>10</v>
      </c>
      <c r="G106" s="274"/>
      <c r="H106" s="54"/>
      <c r="I106" s="275"/>
      <c r="J106" s="56"/>
      <c r="K106" s="56"/>
      <c r="L106" s="56"/>
    </row>
    <row r="107" spans="1:12" s="57" customFormat="1" ht="19.05" customHeight="1">
      <c r="A107" s="490"/>
      <c r="B107" s="280" t="s">
        <v>694</v>
      </c>
      <c r="C107" s="164" t="s">
        <v>486</v>
      </c>
      <c r="D107" s="276" t="s">
        <v>15</v>
      </c>
      <c r="E107" s="277">
        <v>9787516765579</v>
      </c>
      <c r="F107" s="278">
        <v>40</v>
      </c>
      <c r="G107" s="274"/>
      <c r="H107" s="54"/>
      <c r="I107" s="275"/>
      <c r="J107" s="56"/>
      <c r="K107" s="56"/>
      <c r="L107" s="56"/>
    </row>
    <row r="108" spans="1:12" s="57" customFormat="1" ht="19.05" customHeight="1">
      <c r="A108" s="490"/>
      <c r="B108" s="488" t="s">
        <v>695</v>
      </c>
      <c r="C108" s="164" t="s">
        <v>696</v>
      </c>
      <c r="D108" s="276" t="s">
        <v>654</v>
      </c>
      <c r="E108" s="279" t="s">
        <v>697</v>
      </c>
      <c r="F108" s="278">
        <v>34</v>
      </c>
      <c r="G108" s="274"/>
      <c r="H108" s="54"/>
      <c r="I108" s="275"/>
      <c r="J108" s="56"/>
      <c r="K108" s="56"/>
      <c r="L108" s="56"/>
    </row>
    <row r="109" spans="1:12" s="57" customFormat="1" ht="19.05" customHeight="1">
      <c r="A109" s="490"/>
      <c r="B109" s="489"/>
      <c r="C109" s="164" t="s">
        <v>698</v>
      </c>
      <c r="D109" s="276" t="s">
        <v>654</v>
      </c>
      <c r="E109" s="279" t="s">
        <v>699</v>
      </c>
      <c r="F109" s="278">
        <v>9</v>
      </c>
      <c r="G109" s="274"/>
      <c r="H109" s="54"/>
      <c r="I109" s="275"/>
      <c r="J109" s="56"/>
      <c r="K109" s="56"/>
      <c r="L109" s="56"/>
    </row>
    <row r="110" spans="1:12" s="57" customFormat="1" ht="19.05" customHeight="1">
      <c r="A110" s="490"/>
      <c r="B110" s="488" t="s">
        <v>354</v>
      </c>
      <c r="C110" s="281" t="s">
        <v>220</v>
      </c>
      <c r="D110" s="281" t="s">
        <v>654</v>
      </c>
      <c r="E110" s="281" t="s">
        <v>341</v>
      </c>
      <c r="F110" s="283">
        <v>44</v>
      </c>
      <c r="G110" s="274"/>
      <c r="H110" s="54"/>
      <c r="I110" s="275"/>
      <c r="J110" s="56"/>
      <c r="K110" s="56"/>
      <c r="L110" s="56"/>
    </row>
    <row r="111" spans="1:12" s="57" customFormat="1" ht="19.05" customHeight="1">
      <c r="A111" s="490"/>
      <c r="B111" s="491"/>
      <c r="C111" s="281" t="s">
        <v>221</v>
      </c>
      <c r="D111" s="281" t="s">
        <v>654</v>
      </c>
      <c r="E111" s="282" t="s">
        <v>343</v>
      </c>
      <c r="F111" s="283">
        <v>21</v>
      </c>
      <c r="G111" s="274"/>
      <c r="H111" s="54"/>
      <c r="I111" s="275"/>
      <c r="J111" s="56"/>
      <c r="K111" s="56"/>
      <c r="L111" s="56"/>
    </row>
    <row r="112" spans="1:12" s="57" customFormat="1" ht="19.05" customHeight="1">
      <c r="A112" s="490"/>
      <c r="B112" s="164" t="s">
        <v>732</v>
      </c>
      <c r="C112" s="164" t="s">
        <v>733</v>
      </c>
      <c r="D112" s="276" t="s">
        <v>15</v>
      </c>
      <c r="E112" s="277">
        <v>9787111712480</v>
      </c>
      <c r="F112" s="278">
        <v>49.9</v>
      </c>
      <c r="G112" s="274"/>
      <c r="H112" s="54"/>
      <c r="I112" s="275"/>
      <c r="J112" s="56"/>
      <c r="K112" s="56"/>
      <c r="L112" s="56"/>
    </row>
    <row r="113" spans="1:12" s="57" customFormat="1" ht="19.05" customHeight="1">
      <c r="A113" s="490"/>
      <c r="B113" s="488" t="s">
        <v>734</v>
      </c>
      <c r="C113" s="164" t="s">
        <v>735</v>
      </c>
      <c r="D113" s="276" t="s">
        <v>15</v>
      </c>
      <c r="E113" s="277" t="s">
        <v>736</v>
      </c>
      <c r="F113" s="278">
        <v>57</v>
      </c>
      <c r="G113" s="274"/>
      <c r="H113" s="54"/>
      <c r="I113" s="275"/>
      <c r="J113" s="56"/>
      <c r="K113" s="56"/>
      <c r="L113" s="56"/>
    </row>
    <row r="114" spans="1:12" s="57" customFormat="1" ht="19.05" customHeight="1">
      <c r="A114" s="490"/>
      <c r="B114" s="491"/>
      <c r="C114" s="164" t="s">
        <v>737</v>
      </c>
      <c r="D114" s="276" t="s">
        <v>15</v>
      </c>
      <c r="E114" s="279" t="s">
        <v>738</v>
      </c>
      <c r="F114" s="278">
        <v>12</v>
      </c>
      <c r="G114" s="274"/>
      <c r="H114" s="54"/>
      <c r="I114" s="275"/>
      <c r="J114" s="56"/>
      <c r="K114" s="56"/>
      <c r="L114" s="56"/>
    </row>
    <row r="115" spans="1:12" s="57" customFormat="1" ht="19.05" customHeight="1">
      <c r="A115" s="490"/>
      <c r="B115" s="52"/>
      <c r="C115" s="52"/>
      <c r="D115" s="53"/>
      <c r="E115" s="165" t="s">
        <v>24</v>
      </c>
      <c r="F115" s="285">
        <f>SUM(F103:F114)</f>
        <v>323.5</v>
      </c>
      <c r="G115" s="274"/>
      <c r="H115" s="54"/>
      <c r="I115" s="275"/>
      <c r="J115" s="56"/>
      <c r="K115" s="56"/>
      <c r="L115" s="56"/>
    </row>
    <row r="116" spans="1:12" s="57" customFormat="1" ht="19.05" customHeight="1">
      <c r="A116" s="490" t="s">
        <v>739</v>
      </c>
      <c r="B116" s="164" t="s">
        <v>40</v>
      </c>
      <c r="C116" s="164" t="s">
        <v>41</v>
      </c>
      <c r="D116" s="276" t="s">
        <v>27</v>
      </c>
      <c r="E116" s="277">
        <v>9787040599022</v>
      </c>
      <c r="F116" s="278">
        <v>18</v>
      </c>
      <c r="G116" s="274"/>
      <c r="H116" s="54"/>
      <c r="I116" s="275"/>
      <c r="J116" s="56"/>
      <c r="K116" s="56"/>
      <c r="L116" s="56"/>
    </row>
    <row r="117" spans="1:12" s="57" customFormat="1" ht="19.05" customHeight="1">
      <c r="A117" s="490"/>
      <c r="B117" s="164" t="s">
        <v>42</v>
      </c>
      <c r="C117" s="164" t="s">
        <v>43</v>
      </c>
      <c r="D117" s="276" t="s">
        <v>15</v>
      </c>
      <c r="E117" s="279" t="s">
        <v>44</v>
      </c>
      <c r="F117" s="278">
        <v>18</v>
      </c>
      <c r="G117" s="274"/>
      <c r="H117" s="54"/>
      <c r="I117" s="275"/>
      <c r="J117" s="56"/>
      <c r="K117" s="56"/>
      <c r="L117" s="56"/>
    </row>
    <row r="118" spans="1:12" s="57" customFormat="1" ht="19.05" customHeight="1">
      <c r="A118" s="490"/>
      <c r="B118" s="164" t="s">
        <v>740</v>
      </c>
      <c r="C118" s="164" t="s">
        <v>741</v>
      </c>
      <c r="D118" s="276" t="s">
        <v>38</v>
      </c>
      <c r="E118" s="277">
        <v>9787111605102</v>
      </c>
      <c r="F118" s="278">
        <v>45</v>
      </c>
      <c r="G118" s="274"/>
      <c r="H118" s="54"/>
      <c r="I118" s="275"/>
      <c r="J118" s="56"/>
      <c r="K118" s="56"/>
      <c r="L118" s="56"/>
    </row>
    <row r="119" spans="1:12" s="57" customFormat="1" ht="19.05" customHeight="1">
      <c r="A119" s="490"/>
      <c r="B119" s="280" t="s">
        <v>742</v>
      </c>
      <c r="C119" s="164" t="s">
        <v>742</v>
      </c>
      <c r="D119" s="276" t="s">
        <v>722</v>
      </c>
      <c r="E119" s="277">
        <v>9787114129124</v>
      </c>
      <c r="F119" s="278">
        <v>30</v>
      </c>
      <c r="G119" s="274"/>
      <c r="H119" s="54"/>
      <c r="I119" s="275"/>
      <c r="J119" s="56"/>
      <c r="K119" s="56"/>
      <c r="L119" s="56"/>
    </row>
    <row r="120" spans="1:12" s="57" customFormat="1" ht="24" customHeight="1">
      <c r="A120" s="490"/>
      <c r="B120" s="164" t="s">
        <v>743</v>
      </c>
      <c r="C120" s="164" t="s">
        <v>744</v>
      </c>
      <c r="D120" s="276" t="s">
        <v>38</v>
      </c>
      <c r="E120" s="277" t="s">
        <v>745</v>
      </c>
      <c r="F120" s="278">
        <v>40</v>
      </c>
      <c r="G120" s="274"/>
      <c r="H120" s="54"/>
      <c r="I120" s="275"/>
      <c r="J120" s="56"/>
      <c r="K120" s="56"/>
      <c r="L120" s="56"/>
    </row>
    <row r="121" spans="1:12" s="57" customFormat="1" ht="21" customHeight="1">
      <c r="A121" s="490"/>
      <c r="B121" s="164" t="s">
        <v>746</v>
      </c>
      <c r="C121" s="164" t="s">
        <v>747</v>
      </c>
      <c r="D121" s="276" t="s">
        <v>654</v>
      </c>
      <c r="E121" s="279" t="s">
        <v>748</v>
      </c>
      <c r="F121" s="278">
        <v>23</v>
      </c>
      <c r="G121" s="274"/>
      <c r="H121" s="54"/>
      <c r="I121" s="275"/>
      <c r="J121" s="56"/>
      <c r="K121" s="56"/>
      <c r="L121" s="56"/>
    </row>
    <row r="122" spans="1:12" s="57" customFormat="1" ht="19.05" customHeight="1">
      <c r="A122" s="490"/>
      <c r="B122" s="488" t="s">
        <v>749</v>
      </c>
      <c r="C122" s="164" t="s">
        <v>668</v>
      </c>
      <c r="D122" s="276" t="s">
        <v>15</v>
      </c>
      <c r="E122" s="279" t="s">
        <v>750</v>
      </c>
      <c r="F122" s="278">
        <v>29</v>
      </c>
      <c r="G122" s="274"/>
      <c r="H122" s="54"/>
      <c r="I122" s="275"/>
      <c r="J122" s="56"/>
      <c r="K122" s="56"/>
      <c r="L122" s="56"/>
    </row>
    <row r="123" spans="1:12" s="57" customFormat="1" ht="19.05" customHeight="1">
      <c r="A123" s="490"/>
      <c r="B123" s="491"/>
      <c r="C123" s="164" t="s">
        <v>669</v>
      </c>
      <c r="D123" s="276" t="s">
        <v>177</v>
      </c>
      <c r="E123" s="279" t="s">
        <v>751</v>
      </c>
      <c r="F123" s="278">
        <v>20</v>
      </c>
      <c r="G123" s="274"/>
      <c r="H123" s="54"/>
      <c r="I123" s="275"/>
      <c r="J123" s="56"/>
      <c r="K123" s="56"/>
      <c r="L123" s="56"/>
    </row>
    <row r="124" spans="1:12" s="57" customFormat="1" ht="19.05" customHeight="1">
      <c r="A124" s="490"/>
      <c r="B124" s="488" t="s">
        <v>752</v>
      </c>
      <c r="C124" s="164" t="s">
        <v>753</v>
      </c>
      <c r="D124" s="276" t="s">
        <v>38</v>
      </c>
      <c r="E124" s="279" t="s">
        <v>754</v>
      </c>
      <c r="F124" s="278">
        <v>39.799999999999997</v>
      </c>
      <c r="G124" s="274"/>
      <c r="H124" s="54"/>
      <c r="I124" s="275"/>
      <c r="J124" s="56"/>
      <c r="K124" s="56"/>
      <c r="L124" s="56"/>
    </row>
    <row r="125" spans="1:12" s="57" customFormat="1" ht="19.05" customHeight="1">
      <c r="A125" s="490"/>
      <c r="B125" s="491"/>
      <c r="C125" s="164" t="s">
        <v>724</v>
      </c>
      <c r="D125" s="276" t="s">
        <v>38</v>
      </c>
      <c r="E125" s="279" t="s">
        <v>725</v>
      </c>
      <c r="F125" s="278">
        <v>29.8</v>
      </c>
      <c r="G125" s="274"/>
      <c r="H125" s="54"/>
      <c r="I125" s="275"/>
      <c r="J125" s="56"/>
      <c r="K125" s="56"/>
      <c r="L125" s="56"/>
    </row>
    <row r="126" spans="1:12" s="57" customFormat="1" ht="24" customHeight="1">
      <c r="A126" s="490"/>
      <c r="B126" s="52"/>
      <c r="C126" s="52"/>
      <c r="D126" s="53"/>
      <c r="E126" s="165" t="s">
        <v>24</v>
      </c>
      <c r="F126" s="285">
        <f>SUM(F116:F125)</f>
        <v>292.60000000000002</v>
      </c>
      <c r="G126" s="274"/>
      <c r="H126" s="54"/>
      <c r="I126" s="275"/>
      <c r="J126" s="56"/>
      <c r="K126" s="56"/>
      <c r="L126" s="56"/>
    </row>
    <row r="127" spans="1:12" s="57" customFormat="1" ht="19.05" customHeight="1">
      <c r="A127" s="490" t="s">
        <v>755</v>
      </c>
      <c r="B127" s="164" t="s">
        <v>40</v>
      </c>
      <c r="C127" s="164" t="s">
        <v>41</v>
      </c>
      <c r="D127" s="276" t="s">
        <v>27</v>
      </c>
      <c r="E127" s="277">
        <v>9787040599022</v>
      </c>
      <c r="F127" s="278">
        <v>18</v>
      </c>
      <c r="G127" s="274"/>
      <c r="H127" s="54"/>
      <c r="I127" s="275"/>
      <c r="J127" s="56"/>
      <c r="K127" s="56"/>
      <c r="L127" s="56"/>
    </row>
    <row r="128" spans="1:12" s="57" customFormat="1" ht="19.05" customHeight="1">
      <c r="A128" s="490"/>
      <c r="B128" s="164" t="s">
        <v>42</v>
      </c>
      <c r="C128" s="164" t="s">
        <v>43</v>
      </c>
      <c r="D128" s="276" t="s">
        <v>15</v>
      </c>
      <c r="E128" s="279" t="s">
        <v>44</v>
      </c>
      <c r="F128" s="278">
        <v>18</v>
      </c>
      <c r="G128" s="274"/>
      <c r="H128" s="54"/>
      <c r="I128" s="275"/>
      <c r="J128" s="56"/>
      <c r="K128" s="56"/>
      <c r="L128" s="56"/>
    </row>
    <row r="129" spans="1:12" s="57" customFormat="1" ht="21" customHeight="1">
      <c r="A129" s="490"/>
      <c r="B129" s="294" t="s">
        <v>740</v>
      </c>
      <c r="C129" s="164" t="s">
        <v>741</v>
      </c>
      <c r="D129" s="276" t="s">
        <v>38</v>
      </c>
      <c r="E129" s="277">
        <v>9787111605102</v>
      </c>
      <c r="F129" s="278">
        <v>45</v>
      </c>
      <c r="G129" s="274"/>
      <c r="H129" s="54"/>
      <c r="I129" s="275"/>
      <c r="J129" s="56"/>
      <c r="K129" s="56"/>
      <c r="L129" s="56"/>
    </row>
    <row r="130" spans="1:12" s="57" customFormat="1" ht="19.95" customHeight="1">
      <c r="A130" s="490"/>
      <c r="B130" s="280" t="s">
        <v>742</v>
      </c>
      <c r="C130" s="164" t="s">
        <v>742</v>
      </c>
      <c r="D130" s="276" t="s">
        <v>722</v>
      </c>
      <c r="E130" s="277">
        <v>9787114129124</v>
      </c>
      <c r="F130" s="278">
        <v>30</v>
      </c>
      <c r="G130" s="274"/>
      <c r="H130" s="54"/>
      <c r="I130" s="275"/>
      <c r="J130" s="56"/>
      <c r="K130" s="56"/>
      <c r="L130" s="56"/>
    </row>
    <row r="131" spans="1:12" s="57" customFormat="1" ht="22.05" customHeight="1">
      <c r="A131" s="490"/>
      <c r="B131" s="294" t="s">
        <v>743</v>
      </c>
      <c r="C131" s="164" t="s">
        <v>744</v>
      </c>
      <c r="D131" s="276" t="s">
        <v>38</v>
      </c>
      <c r="E131" s="277" t="s">
        <v>745</v>
      </c>
      <c r="F131" s="278">
        <v>40</v>
      </c>
      <c r="G131" s="274"/>
      <c r="H131" s="54"/>
      <c r="I131" s="275"/>
      <c r="J131" s="56"/>
      <c r="K131" s="56"/>
      <c r="L131" s="56"/>
    </row>
    <row r="132" spans="1:12" s="57" customFormat="1" ht="22.95" customHeight="1">
      <c r="A132" s="490"/>
      <c r="B132" s="294" t="s">
        <v>746</v>
      </c>
      <c r="C132" s="164" t="s">
        <v>747</v>
      </c>
      <c r="D132" s="276" t="s">
        <v>654</v>
      </c>
      <c r="E132" s="279" t="s">
        <v>748</v>
      </c>
      <c r="F132" s="278">
        <v>23</v>
      </c>
      <c r="G132" s="274"/>
      <c r="H132" s="54"/>
      <c r="I132" s="275"/>
      <c r="J132" s="56"/>
      <c r="K132" s="56"/>
      <c r="L132" s="56"/>
    </row>
    <row r="133" spans="1:12" s="57" customFormat="1" ht="19.05" customHeight="1">
      <c r="A133" s="490"/>
      <c r="B133" s="493" t="s">
        <v>756</v>
      </c>
      <c r="C133" s="164" t="s">
        <v>757</v>
      </c>
      <c r="D133" s="276" t="s">
        <v>15</v>
      </c>
      <c r="E133" s="277">
        <v>9787516752074</v>
      </c>
      <c r="F133" s="278">
        <v>48</v>
      </c>
      <c r="G133" s="274"/>
      <c r="H133" s="54"/>
      <c r="I133" s="275"/>
      <c r="J133" s="56"/>
      <c r="K133" s="56"/>
      <c r="L133" s="56"/>
    </row>
    <row r="134" spans="1:12" s="57" customFormat="1" ht="19.05" customHeight="1">
      <c r="A134" s="490"/>
      <c r="B134" s="494"/>
      <c r="C134" s="164" t="s">
        <v>669</v>
      </c>
      <c r="D134" s="276" t="s">
        <v>177</v>
      </c>
      <c r="E134" s="279" t="s">
        <v>751</v>
      </c>
      <c r="F134" s="278">
        <v>20</v>
      </c>
      <c r="G134" s="274"/>
      <c r="H134" s="54"/>
      <c r="I134" s="275"/>
      <c r="J134" s="56"/>
      <c r="K134" s="56"/>
      <c r="L134" s="56"/>
    </row>
    <row r="135" spans="1:12" s="57" customFormat="1" ht="19.05" customHeight="1">
      <c r="A135" s="490"/>
      <c r="B135" s="493" t="s">
        <v>758</v>
      </c>
      <c r="C135" s="164" t="s">
        <v>759</v>
      </c>
      <c r="D135" s="276" t="s">
        <v>15</v>
      </c>
      <c r="E135" s="279" t="s">
        <v>760</v>
      </c>
      <c r="F135" s="278">
        <v>30</v>
      </c>
      <c r="G135" s="274"/>
      <c r="H135" s="54"/>
      <c r="I135" s="275"/>
      <c r="J135" s="56"/>
      <c r="K135" s="56"/>
      <c r="L135" s="56"/>
    </row>
    <row r="136" spans="1:12" s="57" customFormat="1" ht="19.05" customHeight="1">
      <c r="A136" s="490"/>
      <c r="B136" s="494"/>
      <c r="C136" s="164" t="s">
        <v>705</v>
      </c>
      <c r="D136" s="276" t="s">
        <v>680</v>
      </c>
      <c r="E136" s="279" t="s">
        <v>761</v>
      </c>
      <c r="F136" s="278">
        <v>28</v>
      </c>
      <c r="G136" s="274"/>
      <c r="H136" s="54"/>
      <c r="I136" s="275"/>
      <c r="J136" s="56"/>
      <c r="K136" s="56"/>
      <c r="L136" s="56"/>
    </row>
    <row r="137" spans="1:12" s="57" customFormat="1" ht="25.95" customHeight="1">
      <c r="A137" s="490"/>
      <c r="B137" s="52"/>
      <c r="C137" s="52"/>
      <c r="D137" s="53"/>
      <c r="E137" s="165" t="s">
        <v>24</v>
      </c>
      <c r="F137" s="285">
        <f>SUM(F127:F136)</f>
        <v>300</v>
      </c>
      <c r="G137" s="274"/>
      <c r="H137" s="54"/>
      <c r="I137" s="275"/>
      <c r="J137" s="56"/>
      <c r="K137" s="56"/>
      <c r="L137" s="56"/>
    </row>
    <row r="138" spans="1:12" s="57" customFormat="1" ht="22.05" customHeight="1">
      <c r="A138" s="490" t="s">
        <v>762</v>
      </c>
      <c r="B138" s="164" t="s">
        <v>40</v>
      </c>
      <c r="C138" s="164" t="s">
        <v>41</v>
      </c>
      <c r="D138" s="276" t="s">
        <v>27</v>
      </c>
      <c r="E138" s="277">
        <v>9787040599022</v>
      </c>
      <c r="F138" s="278">
        <v>18</v>
      </c>
      <c r="G138" s="274"/>
      <c r="H138" s="54"/>
      <c r="I138" s="275"/>
      <c r="J138" s="56"/>
      <c r="K138" s="56"/>
      <c r="L138" s="56"/>
    </row>
    <row r="139" spans="1:12" s="57" customFormat="1" ht="22.05" customHeight="1">
      <c r="A139" s="490"/>
      <c r="B139" s="164" t="s">
        <v>42</v>
      </c>
      <c r="C139" s="164" t="s">
        <v>43</v>
      </c>
      <c r="D139" s="276" t="s">
        <v>15</v>
      </c>
      <c r="E139" s="279" t="s">
        <v>44</v>
      </c>
      <c r="F139" s="278">
        <v>18</v>
      </c>
      <c r="G139" s="274"/>
      <c r="H139" s="54"/>
      <c r="I139" s="275"/>
      <c r="J139" s="56"/>
      <c r="K139" s="56"/>
      <c r="L139" s="56"/>
    </row>
    <row r="140" spans="1:12" s="57" customFormat="1" ht="22.05" customHeight="1">
      <c r="A140" s="490"/>
      <c r="B140" s="294" t="s">
        <v>740</v>
      </c>
      <c r="C140" s="164" t="s">
        <v>741</v>
      </c>
      <c r="D140" s="276" t="s">
        <v>38</v>
      </c>
      <c r="E140" s="277">
        <v>9787111605102</v>
      </c>
      <c r="F140" s="278">
        <v>45</v>
      </c>
      <c r="G140" s="274"/>
      <c r="H140" s="54"/>
      <c r="I140" s="275"/>
      <c r="J140" s="56"/>
      <c r="K140" s="56"/>
      <c r="L140" s="56"/>
    </row>
    <row r="141" spans="1:12" s="57" customFormat="1" ht="22.05" customHeight="1">
      <c r="A141" s="490"/>
      <c r="B141" s="280" t="s">
        <v>742</v>
      </c>
      <c r="C141" s="164" t="s">
        <v>742</v>
      </c>
      <c r="D141" s="276" t="s">
        <v>722</v>
      </c>
      <c r="E141" s="277">
        <v>9787114129124</v>
      </c>
      <c r="F141" s="278">
        <v>30</v>
      </c>
      <c r="G141" s="274"/>
      <c r="H141" s="54"/>
      <c r="I141" s="275"/>
      <c r="J141" s="56"/>
      <c r="K141" s="56"/>
      <c r="L141" s="56"/>
    </row>
    <row r="142" spans="1:12" s="57" customFormat="1" ht="22.95" customHeight="1">
      <c r="A142" s="490"/>
      <c r="B142" s="294" t="s">
        <v>743</v>
      </c>
      <c r="C142" s="164" t="s">
        <v>744</v>
      </c>
      <c r="D142" s="276" t="s">
        <v>38</v>
      </c>
      <c r="E142" s="277" t="s">
        <v>745</v>
      </c>
      <c r="F142" s="278">
        <v>40</v>
      </c>
      <c r="G142" s="274"/>
      <c r="H142" s="54"/>
      <c r="I142" s="275"/>
      <c r="J142" s="56"/>
      <c r="K142" s="56"/>
      <c r="L142" s="56"/>
    </row>
    <row r="143" spans="1:12" s="57" customFormat="1" ht="22.05" customHeight="1">
      <c r="A143" s="490"/>
      <c r="B143" s="294" t="s">
        <v>746</v>
      </c>
      <c r="C143" s="164" t="s">
        <v>747</v>
      </c>
      <c r="D143" s="276" t="s">
        <v>654</v>
      </c>
      <c r="E143" s="279" t="s">
        <v>748</v>
      </c>
      <c r="F143" s="278">
        <v>23</v>
      </c>
      <c r="G143" s="274"/>
      <c r="H143" s="54"/>
      <c r="I143" s="275"/>
      <c r="J143" s="56"/>
      <c r="K143" s="56"/>
      <c r="L143" s="56"/>
    </row>
    <row r="144" spans="1:12" s="57" customFormat="1" ht="22.05" customHeight="1">
      <c r="A144" s="490"/>
      <c r="B144" s="493" t="s">
        <v>756</v>
      </c>
      <c r="C144" s="164" t="s">
        <v>757</v>
      </c>
      <c r="D144" s="276" t="s">
        <v>15</v>
      </c>
      <c r="E144" s="277">
        <v>9787516752074</v>
      </c>
      <c r="F144" s="278">
        <v>48</v>
      </c>
      <c r="G144" s="274"/>
      <c r="H144" s="54"/>
      <c r="I144" s="275"/>
      <c r="J144" s="56"/>
      <c r="K144" s="56"/>
      <c r="L144" s="56"/>
    </row>
    <row r="145" spans="1:12" s="57" customFormat="1" ht="22.05" customHeight="1">
      <c r="A145" s="490"/>
      <c r="B145" s="494"/>
      <c r="C145" s="164" t="s">
        <v>669</v>
      </c>
      <c r="D145" s="276" t="s">
        <v>177</v>
      </c>
      <c r="E145" s="279" t="s">
        <v>751</v>
      </c>
      <c r="F145" s="278">
        <v>20</v>
      </c>
      <c r="G145" s="274"/>
      <c r="H145" s="54"/>
      <c r="I145" s="275"/>
      <c r="J145" s="56"/>
      <c r="K145" s="56"/>
      <c r="L145" s="56"/>
    </row>
    <row r="146" spans="1:12" s="57" customFormat="1" ht="22.05" customHeight="1">
      <c r="A146" s="490"/>
      <c r="B146" s="493" t="s">
        <v>758</v>
      </c>
      <c r="C146" s="164" t="s">
        <v>759</v>
      </c>
      <c r="D146" s="276" t="s">
        <v>15</v>
      </c>
      <c r="E146" s="279" t="s">
        <v>760</v>
      </c>
      <c r="F146" s="278">
        <v>30</v>
      </c>
      <c r="G146" s="274"/>
      <c r="H146" s="54"/>
      <c r="I146" s="275"/>
      <c r="J146" s="56"/>
      <c r="K146" s="56"/>
      <c r="L146" s="56"/>
    </row>
    <row r="147" spans="1:12" s="57" customFormat="1" ht="25.95" customHeight="1">
      <c r="A147" s="490"/>
      <c r="B147" s="494"/>
      <c r="C147" s="164" t="s">
        <v>705</v>
      </c>
      <c r="D147" s="276" t="s">
        <v>680</v>
      </c>
      <c r="E147" s="279" t="s">
        <v>761</v>
      </c>
      <c r="F147" s="278">
        <v>28</v>
      </c>
      <c r="G147" s="274"/>
      <c r="H147" s="54"/>
      <c r="I147" s="275"/>
      <c r="J147" s="56"/>
      <c r="K147" s="56"/>
      <c r="L147" s="56"/>
    </row>
    <row r="148" spans="1:12" s="57" customFormat="1" ht="22.05" customHeight="1">
      <c r="A148" s="490"/>
      <c r="B148" s="52"/>
      <c r="C148" s="52"/>
      <c r="D148" s="53"/>
      <c r="E148" s="165" t="s">
        <v>24</v>
      </c>
      <c r="F148" s="285">
        <f>SUM(F138:F147)</f>
        <v>300</v>
      </c>
      <c r="G148" s="274"/>
      <c r="H148" s="54"/>
      <c r="I148" s="275"/>
      <c r="J148" s="56"/>
      <c r="K148" s="56"/>
      <c r="L148" s="56"/>
    </row>
    <row r="149" spans="1:12" s="57" customFormat="1" ht="25.05" customHeight="1">
      <c r="A149" s="490" t="s">
        <v>763</v>
      </c>
      <c r="B149" s="164" t="s">
        <v>40</v>
      </c>
      <c r="C149" s="164" t="s">
        <v>41</v>
      </c>
      <c r="D149" s="276" t="s">
        <v>27</v>
      </c>
      <c r="E149" s="277">
        <v>9787040599022</v>
      </c>
      <c r="F149" s="278">
        <v>18</v>
      </c>
      <c r="G149" s="274"/>
      <c r="H149" s="54"/>
      <c r="I149" s="275"/>
      <c r="J149" s="56"/>
      <c r="K149" s="56"/>
      <c r="L149" s="56"/>
    </row>
    <row r="150" spans="1:12" s="57" customFormat="1" ht="22.05" customHeight="1">
      <c r="A150" s="490"/>
      <c r="B150" s="164" t="s">
        <v>42</v>
      </c>
      <c r="C150" s="164" t="s">
        <v>43</v>
      </c>
      <c r="D150" s="276" t="s">
        <v>15</v>
      </c>
      <c r="E150" s="279" t="s">
        <v>44</v>
      </c>
      <c r="F150" s="278">
        <v>18</v>
      </c>
      <c r="G150" s="274"/>
      <c r="H150" s="54"/>
      <c r="I150" s="275"/>
      <c r="J150" s="56"/>
      <c r="K150" s="56"/>
      <c r="L150" s="56"/>
    </row>
    <row r="151" spans="1:12" s="57" customFormat="1" ht="24" customHeight="1">
      <c r="A151" s="490"/>
      <c r="B151" s="294" t="s">
        <v>740</v>
      </c>
      <c r="C151" s="164" t="s">
        <v>741</v>
      </c>
      <c r="D151" s="276" t="s">
        <v>38</v>
      </c>
      <c r="E151" s="277">
        <v>9787111605102</v>
      </c>
      <c r="F151" s="278">
        <v>45</v>
      </c>
      <c r="G151" s="274"/>
      <c r="H151" s="54"/>
      <c r="I151" s="275"/>
      <c r="J151" s="56"/>
      <c r="K151" s="56"/>
      <c r="L151" s="56"/>
    </row>
    <row r="152" spans="1:12" s="57" customFormat="1" ht="25.05" customHeight="1">
      <c r="A152" s="490"/>
      <c r="B152" s="280" t="s">
        <v>742</v>
      </c>
      <c r="C152" s="164" t="s">
        <v>742</v>
      </c>
      <c r="D152" s="276" t="s">
        <v>722</v>
      </c>
      <c r="E152" s="277">
        <v>9787114129124</v>
      </c>
      <c r="F152" s="278">
        <v>30</v>
      </c>
      <c r="G152" s="274"/>
      <c r="H152" s="54"/>
      <c r="I152" s="275"/>
      <c r="J152" s="56"/>
      <c r="K152" s="56"/>
      <c r="L152" s="56"/>
    </row>
    <row r="153" spans="1:12" s="57" customFormat="1" ht="22.05" customHeight="1">
      <c r="A153" s="490"/>
      <c r="B153" s="294" t="s">
        <v>744</v>
      </c>
      <c r="C153" s="164" t="s">
        <v>744</v>
      </c>
      <c r="D153" s="276" t="s">
        <v>38</v>
      </c>
      <c r="E153" s="277" t="s">
        <v>745</v>
      </c>
      <c r="F153" s="278">
        <v>40</v>
      </c>
      <c r="G153" s="274"/>
      <c r="H153" s="54"/>
      <c r="I153" s="275"/>
      <c r="J153" s="56"/>
      <c r="K153" s="56"/>
      <c r="L153" s="56"/>
    </row>
    <row r="154" spans="1:12" s="57" customFormat="1" ht="25.05" customHeight="1">
      <c r="A154" s="490"/>
      <c r="B154" s="294" t="s">
        <v>746</v>
      </c>
      <c r="C154" s="164" t="s">
        <v>747</v>
      </c>
      <c r="D154" s="276" t="s">
        <v>654</v>
      </c>
      <c r="E154" s="279" t="s">
        <v>748</v>
      </c>
      <c r="F154" s="278">
        <v>23</v>
      </c>
      <c r="G154" s="274"/>
      <c r="H154" s="54"/>
      <c r="I154" s="275"/>
      <c r="J154" s="56"/>
      <c r="K154" s="56"/>
      <c r="L154" s="56"/>
    </row>
    <row r="155" spans="1:12" s="57" customFormat="1" ht="22.05" customHeight="1">
      <c r="A155" s="490"/>
      <c r="B155" s="493" t="s">
        <v>764</v>
      </c>
      <c r="C155" s="164" t="s">
        <v>765</v>
      </c>
      <c r="D155" s="276" t="s">
        <v>15</v>
      </c>
      <c r="E155" s="279" t="s">
        <v>766</v>
      </c>
      <c r="F155" s="278">
        <v>54</v>
      </c>
      <c r="G155" s="274"/>
      <c r="H155" s="54"/>
      <c r="I155" s="275"/>
      <c r="J155" s="56"/>
      <c r="K155" s="56"/>
      <c r="L155" s="56"/>
    </row>
    <row r="156" spans="1:12" s="57" customFormat="1" ht="22.05" customHeight="1">
      <c r="A156" s="490"/>
      <c r="B156" s="494"/>
      <c r="C156" s="164" t="s">
        <v>767</v>
      </c>
      <c r="D156" s="276" t="s">
        <v>15</v>
      </c>
      <c r="E156" s="279" t="s">
        <v>768</v>
      </c>
      <c r="F156" s="278">
        <v>12</v>
      </c>
      <c r="G156" s="274"/>
      <c r="H156" s="54"/>
      <c r="I156" s="275"/>
      <c r="J156" s="56"/>
      <c r="K156" s="56"/>
      <c r="L156" s="56"/>
    </row>
    <row r="157" spans="1:12" s="57" customFormat="1" ht="22.05" customHeight="1">
      <c r="A157" s="490"/>
      <c r="B157" s="294" t="s">
        <v>769</v>
      </c>
      <c r="C157" s="164" t="s">
        <v>770</v>
      </c>
      <c r="D157" s="276" t="s">
        <v>15</v>
      </c>
      <c r="E157" s="277">
        <v>9787516733677</v>
      </c>
      <c r="F157" s="278">
        <v>48</v>
      </c>
      <c r="G157" s="274"/>
      <c r="H157" s="54"/>
      <c r="I157" s="275"/>
      <c r="J157" s="56"/>
      <c r="K157" s="56"/>
      <c r="L157" s="56"/>
    </row>
    <row r="158" spans="1:12" s="57" customFormat="1" ht="22.05" customHeight="1">
      <c r="A158" s="490"/>
      <c r="B158" s="52"/>
      <c r="C158" s="52"/>
      <c r="D158" s="53"/>
      <c r="E158" s="165" t="s">
        <v>24</v>
      </c>
      <c r="F158" s="285">
        <f>SUM(F149:F157)</f>
        <v>288</v>
      </c>
      <c r="G158" s="274"/>
      <c r="H158" s="54"/>
      <c r="I158" s="275"/>
      <c r="J158" s="56"/>
      <c r="K158" s="56"/>
      <c r="L158" s="56"/>
    </row>
    <row r="159" spans="1:12" s="57" customFormat="1" ht="22.05" customHeight="1">
      <c r="A159" s="490" t="s">
        <v>771</v>
      </c>
      <c r="B159" s="164" t="s">
        <v>40</v>
      </c>
      <c r="C159" s="164" t="s">
        <v>41</v>
      </c>
      <c r="D159" s="276" t="s">
        <v>27</v>
      </c>
      <c r="E159" s="277">
        <v>9787040599022</v>
      </c>
      <c r="F159" s="278">
        <v>18</v>
      </c>
      <c r="G159" s="274"/>
      <c r="H159" s="54"/>
      <c r="I159" s="275"/>
      <c r="J159" s="56"/>
      <c r="K159" s="56"/>
      <c r="L159" s="56"/>
    </row>
    <row r="160" spans="1:12" s="57" customFormat="1" ht="22.05" customHeight="1">
      <c r="A160" s="490"/>
      <c r="B160" s="164" t="s">
        <v>42</v>
      </c>
      <c r="C160" s="164" t="s">
        <v>43</v>
      </c>
      <c r="D160" s="276" t="s">
        <v>15</v>
      </c>
      <c r="E160" s="279" t="s">
        <v>44</v>
      </c>
      <c r="F160" s="278">
        <v>18</v>
      </c>
      <c r="G160" s="274"/>
      <c r="H160" s="54"/>
      <c r="I160" s="275"/>
      <c r="J160" s="56"/>
      <c r="K160" s="56"/>
      <c r="L160" s="56"/>
    </row>
    <row r="161" spans="1:12" s="57" customFormat="1" ht="25.95" customHeight="1">
      <c r="A161" s="490"/>
      <c r="B161" s="294" t="s">
        <v>740</v>
      </c>
      <c r="C161" s="164" t="s">
        <v>741</v>
      </c>
      <c r="D161" s="276" t="s">
        <v>38</v>
      </c>
      <c r="E161" s="277">
        <v>9787111605102</v>
      </c>
      <c r="F161" s="278">
        <v>45</v>
      </c>
      <c r="G161" s="274"/>
      <c r="H161" s="54"/>
      <c r="I161" s="275"/>
      <c r="J161" s="56"/>
      <c r="K161" s="56"/>
      <c r="L161" s="56"/>
    </row>
    <row r="162" spans="1:12" s="57" customFormat="1" ht="22.05" customHeight="1">
      <c r="A162" s="490"/>
      <c r="B162" s="280" t="s">
        <v>742</v>
      </c>
      <c r="C162" s="164" t="s">
        <v>742</v>
      </c>
      <c r="D162" s="276" t="s">
        <v>722</v>
      </c>
      <c r="E162" s="277">
        <v>9787114129124</v>
      </c>
      <c r="F162" s="278">
        <v>30</v>
      </c>
      <c r="G162" s="274"/>
      <c r="H162" s="54"/>
      <c r="I162" s="275"/>
      <c r="J162" s="56"/>
      <c r="K162" s="56"/>
      <c r="L162" s="56"/>
    </row>
    <row r="163" spans="1:12" s="57" customFormat="1" ht="25.95" customHeight="1">
      <c r="A163" s="490"/>
      <c r="B163" s="294" t="s">
        <v>744</v>
      </c>
      <c r="C163" s="164" t="s">
        <v>744</v>
      </c>
      <c r="D163" s="276" t="s">
        <v>38</v>
      </c>
      <c r="E163" s="277" t="s">
        <v>745</v>
      </c>
      <c r="F163" s="278">
        <v>40</v>
      </c>
      <c r="G163" s="274"/>
      <c r="H163" s="54"/>
      <c r="I163" s="275"/>
      <c r="J163" s="56"/>
      <c r="K163" s="56"/>
      <c r="L163" s="56"/>
    </row>
    <row r="164" spans="1:12" s="57" customFormat="1" ht="24" customHeight="1">
      <c r="A164" s="490"/>
      <c r="B164" s="294" t="s">
        <v>746</v>
      </c>
      <c r="C164" s="164" t="s">
        <v>747</v>
      </c>
      <c r="D164" s="276" t="s">
        <v>654</v>
      </c>
      <c r="E164" s="279" t="s">
        <v>748</v>
      </c>
      <c r="F164" s="278">
        <v>23</v>
      </c>
      <c r="G164" s="274"/>
      <c r="H164" s="54"/>
      <c r="I164" s="275"/>
      <c r="J164" s="56"/>
      <c r="K164" s="56"/>
      <c r="L164" s="56"/>
    </row>
    <row r="165" spans="1:12" s="57" customFormat="1" ht="25.95" customHeight="1">
      <c r="A165" s="490"/>
      <c r="B165" s="493" t="s">
        <v>764</v>
      </c>
      <c r="C165" s="164" t="s">
        <v>765</v>
      </c>
      <c r="D165" s="276" t="s">
        <v>15</v>
      </c>
      <c r="E165" s="279" t="s">
        <v>766</v>
      </c>
      <c r="F165" s="278">
        <v>54</v>
      </c>
      <c r="G165" s="274"/>
      <c r="H165" s="54"/>
      <c r="I165" s="275"/>
      <c r="J165" s="56"/>
      <c r="K165" s="56"/>
      <c r="L165" s="56"/>
    </row>
    <row r="166" spans="1:12" s="57" customFormat="1" ht="22.05" customHeight="1">
      <c r="A166" s="490"/>
      <c r="B166" s="494"/>
      <c r="C166" s="164" t="s">
        <v>767</v>
      </c>
      <c r="D166" s="276" t="s">
        <v>15</v>
      </c>
      <c r="E166" s="279" t="s">
        <v>768</v>
      </c>
      <c r="F166" s="278">
        <v>12</v>
      </c>
      <c r="G166" s="274"/>
      <c r="H166" s="54"/>
      <c r="I166" s="275"/>
      <c r="J166" s="56"/>
      <c r="K166" s="56"/>
      <c r="L166" s="56"/>
    </row>
    <row r="167" spans="1:12" s="57" customFormat="1" ht="22.05" customHeight="1">
      <c r="A167" s="490"/>
      <c r="B167" s="52"/>
      <c r="C167" s="52"/>
      <c r="D167" s="53"/>
      <c r="E167" s="165" t="s">
        <v>24</v>
      </c>
      <c r="F167" s="285">
        <f>SUM(F159:F166)</f>
        <v>240</v>
      </c>
      <c r="G167" s="274"/>
      <c r="H167" s="54"/>
      <c r="I167" s="275"/>
      <c r="J167" s="56"/>
      <c r="K167" s="56"/>
      <c r="L167" s="56"/>
    </row>
    <row r="168" spans="1:12" s="57" customFormat="1" ht="19.95" customHeight="1">
      <c r="A168" s="490" t="s">
        <v>772</v>
      </c>
      <c r="B168" s="164" t="s">
        <v>26</v>
      </c>
      <c r="C168" s="164" t="s">
        <v>26</v>
      </c>
      <c r="D168" s="276" t="s">
        <v>27</v>
      </c>
      <c r="E168" s="277">
        <v>9787040610536</v>
      </c>
      <c r="F168" s="278">
        <v>26</v>
      </c>
      <c r="G168" s="274"/>
      <c r="H168" s="54"/>
      <c r="I168" s="275"/>
      <c r="J168" s="56"/>
      <c r="K168" s="56"/>
      <c r="L168" s="56"/>
    </row>
    <row r="169" spans="1:12" s="57" customFormat="1" ht="19.95" customHeight="1">
      <c r="A169" s="490"/>
      <c r="B169" s="294" t="s">
        <v>773</v>
      </c>
      <c r="C169" s="164" t="s">
        <v>774</v>
      </c>
      <c r="D169" s="276" t="s">
        <v>38</v>
      </c>
      <c r="E169" s="279" t="s">
        <v>775</v>
      </c>
      <c r="F169" s="278">
        <v>45</v>
      </c>
      <c r="G169" s="274"/>
      <c r="H169" s="54"/>
      <c r="I169" s="275"/>
      <c r="J169" s="56"/>
      <c r="K169" s="56"/>
      <c r="L169" s="56"/>
    </row>
    <row r="170" spans="1:12" s="57" customFormat="1" ht="19.95" customHeight="1">
      <c r="A170" s="490"/>
      <c r="B170" s="493" t="s">
        <v>776</v>
      </c>
      <c r="C170" s="164" t="s">
        <v>777</v>
      </c>
      <c r="D170" s="276" t="s">
        <v>654</v>
      </c>
      <c r="E170" s="279" t="s">
        <v>778</v>
      </c>
      <c r="F170" s="278">
        <v>29</v>
      </c>
      <c r="G170" s="274"/>
      <c r="H170" s="54"/>
      <c r="I170" s="275"/>
      <c r="J170" s="56"/>
      <c r="K170" s="56"/>
      <c r="L170" s="56"/>
    </row>
    <row r="171" spans="1:12" s="57" customFormat="1" ht="19.95" customHeight="1">
      <c r="A171" s="490"/>
      <c r="B171" s="494"/>
      <c r="C171" s="164" t="s">
        <v>779</v>
      </c>
      <c r="D171" s="276" t="s">
        <v>654</v>
      </c>
      <c r="E171" s="279" t="s">
        <v>780</v>
      </c>
      <c r="F171" s="278">
        <v>14</v>
      </c>
      <c r="G171" s="274"/>
      <c r="H171" s="54"/>
      <c r="I171" s="275"/>
      <c r="J171" s="56"/>
      <c r="K171" s="56"/>
      <c r="L171" s="56"/>
    </row>
    <row r="172" spans="1:12" s="57" customFormat="1" ht="19.95" customHeight="1">
      <c r="A172" s="490"/>
      <c r="B172" s="294" t="s">
        <v>781</v>
      </c>
      <c r="C172" s="164" t="s">
        <v>782</v>
      </c>
      <c r="D172" s="276" t="s">
        <v>555</v>
      </c>
      <c r="E172" s="279" t="s">
        <v>783</v>
      </c>
      <c r="F172" s="278">
        <v>49.8</v>
      </c>
      <c r="G172" s="274"/>
      <c r="H172" s="54"/>
      <c r="I172" s="275"/>
      <c r="J172" s="56"/>
      <c r="K172" s="56"/>
      <c r="L172" s="56"/>
    </row>
    <row r="173" spans="1:12" s="57" customFormat="1" ht="19.95" customHeight="1">
      <c r="A173" s="490"/>
      <c r="B173" s="493" t="s">
        <v>784</v>
      </c>
      <c r="C173" s="164" t="s">
        <v>785</v>
      </c>
      <c r="D173" s="276" t="s">
        <v>654</v>
      </c>
      <c r="E173" s="279" t="s">
        <v>786</v>
      </c>
      <c r="F173" s="278">
        <v>41</v>
      </c>
      <c r="G173" s="274"/>
      <c r="H173" s="54"/>
      <c r="I173" s="275"/>
      <c r="J173" s="56"/>
      <c r="K173" s="56"/>
      <c r="L173" s="56"/>
    </row>
    <row r="174" spans="1:12" s="57" customFormat="1" ht="19.95" customHeight="1">
      <c r="A174" s="490"/>
      <c r="B174" s="494"/>
      <c r="C174" s="164" t="s">
        <v>787</v>
      </c>
      <c r="D174" s="276" t="s">
        <v>654</v>
      </c>
      <c r="E174" s="279" t="s">
        <v>788</v>
      </c>
      <c r="F174" s="278">
        <v>10</v>
      </c>
      <c r="G174" s="274"/>
      <c r="H174" s="54"/>
      <c r="I174" s="275"/>
      <c r="J174" s="56"/>
      <c r="K174" s="56"/>
      <c r="L174" s="56"/>
    </row>
    <row r="175" spans="1:12" s="57" customFormat="1" ht="19.95" customHeight="1">
      <c r="A175" s="490"/>
      <c r="B175" s="493" t="s">
        <v>789</v>
      </c>
      <c r="C175" s="164" t="s">
        <v>757</v>
      </c>
      <c r="D175" s="276" t="s">
        <v>15</v>
      </c>
      <c r="E175" s="277">
        <v>9787516752074</v>
      </c>
      <c r="F175" s="278">
        <v>48</v>
      </c>
      <c r="G175" s="274"/>
      <c r="H175" s="54"/>
      <c r="I175" s="275"/>
      <c r="J175" s="56"/>
      <c r="K175" s="56"/>
      <c r="L175" s="56"/>
    </row>
    <row r="176" spans="1:12" s="57" customFormat="1" ht="19.95" customHeight="1">
      <c r="A176" s="490"/>
      <c r="B176" s="494"/>
      <c r="C176" s="164" t="s">
        <v>790</v>
      </c>
      <c r="D176" s="276" t="s">
        <v>15</v>
      </c>
      <c r="E176" s="279" t="s">
        <v>791</v>
      </c>
      <c r="F176" s="278">
        <v>10</v>
      </c>
      <c r="G176" s="274"/>
      <c r="H176" s="54"/>
      <c r="I176" s="275"/>
      <c r="J176" s="56"/>
      <c r="K176" s="56"/>
      <c r="L176" s="56"/>
    </row>
    <row r="177" spans="1:12" s="57" customFormat="1" ht="19.95" customHeight="1">
      <c r="A177" s="490"/>
      <c r="B177" s="294" t="s">
        <v>792</v>
      </c>
      <c r="C177" s="164" t="s">
        <v>793</v>
      </c>
      <c r="D177" s="276" t="s">
        <v>15</v>
      </c>
      <c r="E177" s="279" t="s">
        <v>794</v>
      </c>
      <c r="F177" s="278">
        <v>22</v>
      </c>
      <c r="G177" s="274"/>
      <c r="H177" s="54"/>
      <c r="I177" s="275"/>
      <c r="J177" s="56"/>
      <c r="K177" s="56"/>
      <c r="L177" s="56"/>
    </row>
    <row r="178" spans="1:12" s="57" customFormat="1" ht="19.95" customHeight="1">
      <c r="A178" s="490"/>
      <c r="B178" s="52"/>
      <c r="C178" s="52"/>
      <c r="D178" s="53"/>
      <c r="E178" s="165" t="s">
        <v>24</v>
      </c>
      <c r="F178" s="285">
        <f>SUM(F168:F177)</f>
        <v>294.8</v>
      </c>
      <c r="G178" s="274"/>
      <c r="H178" s="54"/>
      <c r="I178" s="275"/>
      <c r="J178" s="56"/>
      <c r="K178" s="56"/>
      <c r="L178" s="56"/>
    </row>
    <row r="179" spans="1:12" s="57" customFormat="1" ht="19.95" customHeight="1">
      <c r="A179" s="490" t="s">
        <v>795</v>
      </c>
      <c r="B179" s="164" t="s">
        <v>26</v>
      </c>
      <c r="C179" s="164" t="s">
        <v>26</v>
      </c>
      <c r="D179" s="276" t="s">
        <v>27</v>
      </c>
      <c r="E179" s="277">
        <v>9787040610536</v>
      </c>
      <c r="F179" s="278">
        <v>26</v>
      </c>
      <c r="G179" s="274"/>
      <c r="H179" s="54"/>
      <c r="I179" s="275"/>
      <c r="J179" s="56"/>
      <c r="K179" s="56"/>
      <c r="L179" s="56"/>
    </row>
    <row r="180" spans="1:12" s="57" customFormat="1" ht="19.95" customHeight="1">
      <c r="A180" s="490"/>
      <c r="B180" s="294" t="s">
        <v>773</v>
      </c>
      <c r="C180" s="164" t="s">
        <v>774</v>
      </c>
      <c r="D180" s="276" t="s">
        <v>38</v>
      </c>
      <c r="E180" s="279" t="s">
        <v>775</v>
      </c>
      <c r="F180" s="278">
        <v>45</v>
      </c>
      <c r="G180" s="274"/>
      <c r="H180" s="54"/>
      <c r="I180" s="275"/>
      <c r="J180" s="56"/>
      <c r="K180" s="56"/>
      <c r="L180" s="56"/>
    </row>
    <row r="181" spans="1:12" s="57" customFormat="1" ht="19.95" customHeight="1">
      <c r="A181" s="490"/>
      <c r="B181" s="493" t="s">
        <v>776</v>
      </c>
      <c r="C181" s="164" t="s">
        <v>777</v>
      </c>
      <c r="D181" s="276" t="s">
        <v>654</v>
      </c>
      <c r="E181" s="279" t="s">
        <v>778</v>
      </c>
      <c r="F181" s="278">
        <v>29</v>
      </c>
      <c r="G181" s="274"/>
      <c r="H181" s="54"/>
      <c r="I181" s="275"/>
      <c r="J181" s="56"/>
      <c r="K181" s="56"/>
      <c r="L181" s="56"/>
    </row>
    <row r="182" spans="1:12" s="57" customFormat="1" ht="19.95" customHeight="1">
      <c r="A182" s="490"/>
      <c r="B182" s="494"/>
      <c r="C182" s="164" t="s">
        <v>779</v>
      </c>
      <c r="D182" s="276" t="s">
        <v>654</v>
      </c>
      <c r="E182" s="279" t="s">
        <v>780</v>
      </c>
      <c r="F182" s="278">
        <v>14</v>
      </c>
      <c r="G182" s="274"/>
      <c r="H182" s="54"/>
      <c r="I182" s="275"/>
      <c r="J182" s="56"/>
      <c r="K182" s="56"/>
      <c r="L182" s="56"/>
    </row>
    <row r="183" spans="1:12" s="57" customFormat="1" ht="19.95" customHeight="1">
      <c r="A183" s="490"/>
      <c r="B183" s="294" t="s">
        <v>781</v>
      </c>
      <c r="C183" s="164" t="s">
        <v>782</v>
      </c>
      <c r="D183" s="276" t="s">
        <v>555</v>
      </c>
      <c r="E183" s="279" t="s">
        <v>783</v>
      </c>
      <c r="F183" s="278">
        <v>49.8</v>
      </c>
      <c r="G183" s="274"/>
      <c r="H183" s="54"/>
      <c r="I183" s="275"/>
      <c r="J183" s="56"/>
      <c r="K183" s="56"/>
      <c r="L183" s="56"/>
    </row>
    <row r="184" spans="1:12" s="57" customFormat="1" ht="19.95" customHeight="1">
      <c r="A184" s="490"/>
      <c r="B184" s="493" t="s">
        <v>784</v>
      </c>
      <c r="C184" s="164" t="s">
        <v>785</v>
      </c>
      <c r="D184" s="276" t="s">
        <v>654</v>
      </c>
      <c r="E184" s="279" t="s">
        <v>786</v>
      </c>
      <c r="F184" s="278">
        <v>41</v>
      </c>
      <c r="G184" s="274"/>
      <c r="H184" s="54"/>
      <c r="I184" s="275"/>
      <c r="J184" s="56"/>
      <c r="K184" s="56"/>
      <c r="L184" s="56"/>
    </row>
    <row r="185" spans="1:12" s="57" customFormat="1" ht="19.95" customHeight="1">
      <c r="A185" s="490"/>
      <c r="B185" s="494"/>
      <c r="C185" s="164" t="s">
        <v>787</v>
      </c>
      <c r="D185" s="276" t="s">
        <v>654</v>
      </c>
      <c r="E185" s="279" t="s">
        <v>788</v>
      </c>
      <c r="F185" s="278">
        <v>10</v>
      </c>
      <c r="G185" s="274"/>
      <c r="H185" s="54"/>
      <c r="I185" s="275"/>
      <c r="J185" s="56"/>
      <c r="K185" s="56"/>
      <c r="L185" s="56"/>
    </row>
    <row r="186" spans="1:12" s="57" customFormat="1" ht="19.95" customHeight="1">
      <c r="A186" s="490"/>
      <c r="B186" s="493" t="s">
        <v>796</v>
      </c>
      <c r="C186" s="164" t="s">
        <v>757</v>
      </c>
      <c r="D186" s="276" t="s">
        <v>15</v>
      </c>
      <c r="E186" s="277">
        <v>9787516752074</v>
      </c>
      <c r="F186" s="278">
        <v>48</v>
      </c>
      <c r="G186" s="274"/>
      <c r="H186" s="54"/>
      <c r="I186" s="275"/>
      <c r="J186" s="56"/>
      <c r="K186" s="56"/>
      <c r="L186" s="56"/>
    </row>
    <row r="187" spans="1:12" s="57" customFormat="1" ht="19.95" customHeight="1">
      <c r="A187" s="490"/>
      <c r="B187" s="494"/>
      <c r="C187" s="164" t="s">
        <v>790</v>
      </c>
      <c r="D187" s="276" t="s">
        <v>15</v>
      </c>
      <c r="E187" s="279" t="s">
        <v>791</v>
      </c>
      <c r="F187" s="278">
        <v>10</v>
      </c>
      <c r="G187" s="274"/>
      <c r="H187" s="54"/>
      <c r="I187" s="275"/>
      <c r="J187" s="56"/>
      <c r="K187" s="56"/>
      <c r="L187" s="56"/>
    </row>
    <row r="188" spans="1:12" s="57" customFormat="1" ht="19.95" customHeight="1">
      <c r="A188" s="490"/>
      <c r="B188" s="294" t="s">
        <v>797</v>
      </c>
      <c r="C188" s="164" t="s">
        <v>798</v>
      </c>
      <c r="D188" s="276" t="s">
        <v>15</v>
      </c>
      <c r="E188" s="279" t="s">
        <v>799</v>
      </c>
      <c r="F188" s="278">
        <v>27</v>
      </c>
      <c r="G188" s="274"/>
      <c r="H188" s="54"/>
      <c r="I188" s="275"/>
      <c r="J188" s="56"/>
      <c r="K188" s="56"/>
      <c r="L188" s="56"/>
    </row>
    <row r="189" spans="1:12" s="57" customFormat="1" ht="19.95" customHeight="1">
      <c r="A189" s="490"/>
      <c r="B189" s="52"/>
      <c r="C189" s="52"/>
      <c r="D189" s="53"/>
      <c r="E189" s="165" t="s">
        <v>24</v>
      </c>
      <c r="F189" s="285">
        <f>SUM(F179:F188)</f>
        <v>299.8</v>
      </c>
      <c r="G189" s="274"/>
      <c r="H189" s="54"/>
      <c r="I189" s="275"/>
      <c r="J189" s="56"/>
      <c r="K189" s="56"/>
      <c r="L189" s="56"/>
    </row>
    <row r="190" spans="1:12" s="57" customFormat="1" ht="19.95" customHeight="1">
      <c r="A190" s="490" t="s">
        <v>800</v>
      </c>
      <c r="B190" s="164" t="s">
        <v>26</v>
      </c>
      <c r="C190" s="164" t="s">
        <v>26</v>
      </c>
      <c r="D190" s="276" t="s">
        <v>27</v>
      </c>
      <c r="E190" s="277">
        <v>9787040610536</v>
      </c>
      <c r="F190" s="278">
        <v>26</v>
      </c>
      <c r="G190" s="274"/>
      <c r="H190" s="54"/>
      <c r="I190" s="275"/>
      <c r="J190" s="56"/>
      <c r="K190" s="56"/>
      <c r="L190" s="56"/>
    </row>
    <row r="191" spans="1:12" s="57" customFormat="1" ht="19.95" customHeight="1">
      <c r="A191" s="490"/>
      <c r="B191" s="294" t="s">
        <v>773</v>
      </c>
      <c r="C191" s="164" t="s">
        <v>774</v>
      </c>
      <c r="D191" s="276" t="s">
        <v>38</v>
      </c>
      <c r="E191" s="279" t="s">
        <v>775</v>
      </c>
      <c r="F191" s="278">
        <v>45</v>
      </c>
      <c r="G191" s="274"/>
      <c r="H191" s="54"/>
      <c r="I191" s="275"/>
      <c r="J191" s="56"/>
      <c r="K191" s="56"/>
      <c r="L191" s="56"/>
    </row>
    <row r="192" spans="1:12" s="57" customFormat="1" ht="19.95" customHeight="1">
      <c r="A192" s="490"/>
      <c r="B192" s="493" t="s">
        <v>776</v>
      </c>
      <c r="C192" s="164" t="s">
        <v>777</v>
      </c>
      <c r="D192" s="276" t="s">
        <v>654</v>
      </c>
      <c r="E192" s="279" t="s">
        <v>778</v>
      </c>
      <c r="F192" s="278">
        <v>29</v>
      </c>
      <c r="G192" s="274"/>
      <c r="H192" s="54"/>
      <c r="I192" s="275"/>
      <c r="J192" s="56"/>
      <c r="K192" s="56"/>
      <c r="L192" s="56"/>
    </row>
    <row r="193" spans="1:12" s="57" customFormat="1" ht="19.95" customHeight="1">
      <c r="A193" s="490"/>
      <c r="B193" s="494"/>
      <c r="C193" s="164" t="s">
        <v>779</v>
      </c>
      <c r="D193" s="276" t="s">
        <v>654</v>
      </c>
      <c r="E193" s="279" t="s">
        <v>780</v>
      </c>
      <c r="F193" s="278">
        <v>14</v>
      </c>
      <c r="G193" s="274"/>
      <c r="H193" s="54"/>
      <c r="I193" s="275"/>
      <c r="J193" s="56"/>
      <c r="K193" s="56"/>
      <c r="L193" s="56"/>
    </row>
    <row r="194" spans="1:12" s="57" customFormat="1" ht="19.95" customHeight="1">
      <c r="A194" s="490"/>
      <c r="B194" s="294" t="s">
        <v>781</v>
      </c>
      <c r="C194" s="164" t="s">
        <v>782</v>
      </c>
      <c r="D194" s="276" t="s">
        <v>555</v>
      </c>
      <c r="E194" s="279" t="s">
        <v>783</v>
      </c>
      <c r="F194" s="278">
        <v>49.8</v>
      </c>
      <c r="G194" s="274"/>
      <c r="H194" s="54"/>
      <c r="I194" s="275"/>
      <c r="J194" s="56"/>
      <c r="K194" s="56"/>
      <c r="L194" s="56"/>
    </row>
    <row r="195" spans="1:12" s="57" customFormat="1" ht="19.95" customHeight="1">
      <c r="A195" s="490"/>
      <c r="B195" s="493" t="s">
        <v>784</v>
      </c>
      <c r="C195" s="164" t="s">
        <v>785</v>
      </c>
      <c r="D195" s="276" t="s">
        <v>654</v>
      </c>
      <c r="E195" s="279" t="s">
        <v>786</v>
      </c>
      <c r="F195" s="278">
        <v>41</v>
      </c>
      <c r="G195" s="274"/>
      <c r="H195" s="54"/>
      <c r="I195" s="275"/>
      <c r="J195" s="56"/>
      <c r="K195" s="56"/>
      <c r="L195" s="56"/>
    </row>
    <row r="196" spans="1:12" s="57" customFormat="1" ht="19.95" customHeight="1">
      <c r="A196" s="490"/>
      <c r="B196" s="494"/>
      <c r="C196" s="164" t="s">
        <v>787</v>
      </c>
      <c r="D196" s="276" t="s">
        <v>654</v>
      </c>
      <c r="E196" s="279" t="s">
        <v>788</v>
      </c>
      <c r="F196" s="278">
        <v>10</v>
      </c>
      <c r="G196" s="274"/>
      <c r="H196" s="54"/>
      <c r="I196" s="275"/>
      <c r="J196" s="56"/>
      <c r="K196" s="56"/>
      <c r="L196" s="56"/>
    </row>
    <row r="197" spans="1:12" s="57" customFormat="1" ht="19.95" customHeight="1">
      <c r="A197" s="490"/>
      <c r="B197" s="493" t="s">
        <v>801</v>
      </c>
      <c r="C197" s="164" t="s">
        <v>802</v>
      </c>
      <c r="D197" s="276" t="s">
        <v>15</v>
      </c>
      <c r="E197" s="279" t="s">
        <v>803</v>
      </c>
      <c r="F197" s="278">
        <v>36</v>
      </c>
      <c r="G197" s="274"/>
      <c r="H197" s="54"/>
      <c r="I197" s="275"/>
      <c r="J197" s="56"/>
      <c r="K197" s="56"/>
      <c r="L197" s="56"/>
    </row>
    <row r="198" spans="1:12" s="57" customFormat="1" ht="19.95" customHeight="1">
      <c r="A198" s="490"/>
      <c r="B198" s="494"/>
      <c r="C198" s="164" t="s">
        <v>804</v>
      </c>
      <c r="D198" s="276" t="s">
        <v>15</v>
      </c>
      <c r="E198" s="279" t="s">
        <v>805</v>
      </c>
      <c r="F198" s="278">
        <v>11</v>
      </c>
      <c r="G198" s="274"/>
      <c r="H198" s="54"/>
      <c r="I198" s="275"/>
      <c r="J198" s="56"/>
      <c r="K198" s="56"/>
      <c r="L198" s="56"/>
    </row>
    <row r="199" spans="1:12" s="57" customFormat="1" ht="19.95" customHeight="1">
      <c r="A199" s="490"/>
      <c r="B199" s="294" t="s">
        <v>792</v>
      </c>
      <c r="C199" s="164" t="s">
        <v>793</v>
      </c>
      <c r="D199" s="276" t="s">
        <v>15</v>
      </c>
      <c r="E199" s="279" t="s">
        <v>794</v>
      </c>
      <c r="F199" s="278">
        <v>22</v>
      </c>
      <c r="G199" s="274"/>
      <c r="H199" s="54"/>
      <c r="I199" s="275"/>
      <c r="J199" s="56"/>
      <c r="K199" s="56"/>
      <c r="L199" s="56"/>
    </row>
    <row r="200" spans="1:12" s="57" customFormat="1" ht="28.95" customHeight="1">
      <c r="A200" s="490"/>
      <c r="B200" s="294" t="s">
        <v>797</v>
      </c>
      <c r="C200" s="164" t="s">
        <v>798</v>
      </c>
      <c r="D200" s="276" t="s">
        <v>15</v>
      </c>
      <c r="E200" s="279" t="s">
        <v>799</v>
      </c>
      <c r="F200" s="278">
        <v>27</v>
      </c>
      <c r="G200" s="274"/>
      <c r="H200" s="54"/>
      <c r="I200" s="275"/>
      <c r="J200" s="56"/>
      <c r="K200" s="56"/>
      <c r="L200" s="56"/>
    </row>
    <row r="201" spans="1:12" s="57" customFormat="1" ht="19.95" customHeight="1">
      <c r="A201" s="490"/>
      <c r="B201" s="52"/>
      <c r="C201" s="52"/>
      <c r="D201" s="53"/>
      <c r="E201" s="165" t="s">
        <v>24</v>
      </c>
      <c r="F201" s="285">
        <f>SUM(F190:F200)</f>
        <v>310.8</v>
      </c>
      <c r="G201" s="274"/>
      <c r="H201" s="54"/>
      <c r="I201" s="275"/>
      <c r="J201" s="56"/>
      <c r="K201" s="56"/>
      <c r="L201" s="56"/>
    </row>
    <row r="202" spans="1:12" s="57" customFormat="1" ht="18" customHeight="1">
      <c r="A202" s="490" t="s">
        <v>806</v>
      </c>
      <c r="B202" s="164" t="s">
        <v>26</v>
      </c>
      <c r="C202" s="164" t="s">
        <v>26</v>
      </c>
      <c r="D202" s="276" t="s">
        <v>27</v>
      </c>
      <c r="E202" s="277">
        <v>9787040610536</v>
      </c>
      <c r="F202" s="278">
        <v>26</v>
      </c>
      <c r="G202" s="274"/>
      <c r="H202" s="54"/>
      <c r="I202" s="275"/>
      <c r="J202" s="56"/>
      <c r="K202" s="56"/>
      <c r="L202" s="56"/>
    </row>
    <row r="203" spans="1:12" s="57" customFormat="1" ht="18" customHeight="1">
      <c r="A203" s="490"/>
      <c r="B203" s="294" t="s">
        <v>773</v>
      </c>
      <c r="C203" s="164" t="s">
        <v>774</v>
      </c>
      <c r="D203" s="276" t="s">
        <v>38</v>
      </c>
      <c r="E203" s="279" t="s">
        <v>775</v>
      </c>
      <c r="F203" s="278">
        <v>45</v>
      </c>
      <c r="G203" s="274"/>
      <c r="H203" s="54"/>
      <c r="I203" s="275"/>
      <c r="J203" s="56"/>
      <c r="K203" s="56"/>
      <c r="L203" s="56"/>
    </row>
    <row r="204" spans="1:12" s="57" customFormat="1" ht="18" customHeight="1">
      <c r="A204" s="490"/>
      <c r="B204" s="493" t="s">
        <v>776</v>
      </c>
      <c r="C204" s="164" t="s">
        <v>777</v>
      </c>
      <c r="D204" s="276" t="s">
        <v>654</v>
      </c>
      <c r="E204" s="279" t="s">
        <v>778</v>
      </c>
      <c r="F204" s="278">
        <v>29</v>
      </c>
      <c r="G204" s="274"/>
      <c r="H204" s="54"/>
      <c r="I204" s="275"/>
      <c r="J204" s="56"/>
      <c r="K204" s="56"/>
      <c r="L204" s="56"/>
    </row>
    <row r="205" spans="1:12" s="57" customFormat="1" ht="18" customHeight="1">
      <c r="A205" s="490"/>
      <c r="B205" s="494"/>
      <c r="C205" s="164" t="s">
        <v>779</v>
      </c>
      <c r="D205" s="276" t="s">
        <v>654</v>
      </c>
      <c r="E205" s="279" t="s">
        <v>780</v>
      </c>
      <c r="F205" s="278">
        <v>14</v>
      </c>
      <c r="G205" s="274"/>
      <c r="H205" s="54"/>
      <c r="I205" s="275"/>
      <c r="J205" s="56"/>
      <c r="K205" s="56"/>
      <c r="L205" s="56"/>
    </row>
    <row r="206" spans="1:12" s="57" customFormat="1" ht="18" customHeight="1">
      <c r="A206" s="490"/>
      <c r="B206" s="294" t="s">
        <v>781</v>
      </c>
      <c r="C206" s="164" t="s">
        <v>782</v>
      </c>
      <c r="D206" s="276" t="s">
        <v>555</v>
      </c>
      <c r="E206" s="279" t="s">
        <v>783</v>
      </c>
      <c r="F206" s="278">
        <v>49.8</v>
      </c>
      <c r="G206" s="274"/>
      <c r="H206" s="54"/>
      <c r="I206" s="275"/>
      <c r="J206" s="56"/>
      <c r="K206" s="56"/>
      <c r="L206" s="56"/>
    </row>
    <row r="207" spans="1:12" s="57" customFormat="1" ht="18" customHeight="1">
      <c r="A207" s="490"/>
      <c r="B207" s="493" t="s">
        <v>784</v>
      </c>
      <c r="C207" s="164" t="s">
        <v>785</v>
      </c>
      <c r="D207" s="276" t="s">
        <v>654</v>
      </c>
      <c r="E207" s="279" t="s">
        <v>786</v>
      </c>
      <c r="F207" s="278">
        <v>41</v>
      </c>
      <c r="G207" s="274"/>
      <c r="H207" s="54"/>
      <c r="I207" s="275"/>
      <c r="J207" s="56"/>
      <c r="K207" s="56"/>
      <c r="L207" s="56"/>
    </row>
    <row r="208" spans="1:12" s="57" customFormat="1" ht="18" customHeight="1">
      <c r="A208" s="490"/>
      <c r="B208" s="494"/>
      <c r="C208" s="164" t="s">
        <v>787</v>
      </c>
      <c r="D208" s="276" t="s">
        <v>654</v>
      </c>
      <c r="E208" s="279" t="s">
        <v>788</v>
      </c>
      <c r="F208" s="278">
        <v>10</v>
      </c>
      <c r="G208" s="274"/>
      <c r="H208" s="54"/>
      <c r="I208" s="275"/>
      <c r="J208" s="56"/>
      <c r="K208" s="56"/>
      <c r="L208" s="56"/>
    </row>
    <row r="209" spans="1:12" s="57" customFormat="1" ht="18" customHeight="1">
      <c r="A209" s="490"/>
      <c r="B209" s="493" t="s">
        <v>801</v>
      </c>
      <c r="C209" s="164" t="s">
        <v>802</v>
      </c>
      <c r="D209" s="276" t="s">
        <v>15</v>
      </c>
      <c r="E209" s="279" t="s">
        <v>803</v>
      </c>
      <c r="F209" s="278">
        <v>36</v>
      </c>
      <c r="G209" s="274"/>
      <c r="H209" s="54"/>
      <c r="I209" s="275"/>
      <c r="J209" s="56"/>
      <c r="K209" s="56"/>
      <c r="L209" s="56"/>
    </row>
    <row r="210" spans="1:12" s="57" customFormat="1" ht="18" customHeight="1">
      <c r="A210" s="490"/>
      <c r="B210" s="494"/>
      <c r="C210" s="164" t="s">
        <v>804</v>
      </c>
      <c r="D210" s="276" t="s">
        <v>15</v>
      </c>
      <c r="E210" s="279" t="s">
        <v>805</v>
      </c>
      <c r="F210" s="278">
        <v>11</v>
      </c>
      <c r="G210" s="274"/>
      <c r="H210" s="54"/>
      <c r="I210" s="275"/>
      <c r="J210" s="56"/>
      <c r="K210" s="56"/>
      <c r="L210" s="56"/>
    </row>
    <row r="211" spans="1:12" s="57" customFormat="1" ht="18" customHeight="1">
      <c r="A211" s="490"/>
      <c r="B211" s="294" t="s">
        <v>797</v>
      </c>
      <c r="C211" s="164" t="s">
        <v>798</v>
      </c>
      <c r="D211" s="276" t="s">
        <v>15</v>
      </c>
      <c r="E211" s="279" t="s">
        <v>799</v>
      </c>
      <c r="F211" s="278">
        <v>27</v>
      </c>
      <c r="G211" s="274"/>
      <c r="H211" s="54"/>
      <c r="I211" s="275"/>
      <c r="J211" s="56"/>
      <c r="K211" s="56"/>
      <c r="L211" s="56"/>
    </row>
    <row r="212" spans="1:12" s="57" customFormat="1" ht="18" customHeight="1">
      <c r="A212" s="490"/>
      <c r="B212" s="52"/>
      <c r="C212" s="52"/>
      <c r="D212" s="53"/>
      <c r="E212" s="165" t="s">
        <v>24</v>
      </c>
      <c r="F212" s="285">
        <f>SUM(F202:F211)</f>
        <v>288.8</v>
      </c>
      <c r="G212" s="274"/>
      <c r="H212" s="54"/>
      <c r="I212" s="275"/>
      <c r="J212" s="56"/>
      <c r="K212" s="56"/>
      <c r="L212" s="56"/>
    </row>
    <row r="213" spans="1:12" s="57" customFormat="1" ht="18" customHeight="1">
      <c r="A213" s="490" t="s">
        <v>807</v>
      </c>
      <c r="B213" s="164" t="s">
        <v>26</v>
      </c>
      <c r="C213" s="164" t="s">
        <v>26</v>
      </c>
      <c r="D213" s="276" t="s">
        <v>27</v>
      </c>
      <c r="E213" s="277">
        <v>9787040610536</v>
      </c>
      <c r="F213" s="278">
        <v>26</v>
      </c>
      <c r="G213" s="274"/>
      <c r="H213" s="54"/>
      <c r="I213" s="275"/>
      <c r="J213" s="56"/>
      <c r="K213" s="56"/>
      <c r="L213" s="56"/>
    </row>
    <row r="214" spans="1:12" s="57" customFormat="1" ht="18" customHeight="1">
      <c r="A214" s="490"/>
      <c r="B214" s="493" t="s">
        <v>808</v>
      </c>
      <c r="C214" s="294" t="s">
        <v>809</v>
      </c>
      <c r="D214" s="276" t="s">
        <v>15</v>
      </c>
      <c r="E214" s="279" t="s">
        <v>810</v>
      </c>
      <c r="F214" s="278">
        <v>45</v>
      </c>
      <c r="G214" s="274"/>
      <c r="H214" s="54"/>
      <c r="I214" s="275"/>
      <c r="J214" s="56"/>
      <c r="K214" s="56"/>
      <c r="L214" s="56"/>
    </row>
    <row r="215" spans="1:12" s="57" customFormat="1" ht="18" customHeight="1">
      <c r="A215" s="490"/>
      <c r="B215" s="494"/>
      <c r="C215" s="294" t="s">
        <v>811</v>
      </c>
      <c r="D215" s="276" t="s">
        <v>15</v>
      </c>
      <c r="E215" s="279" t="s">
        <v>812</v>
      </c>
      <c r="F215" s="278">
        <v>29</v>
      </c>
      <c r="G215" s="274"/>
      <c r="H215" s="54"/>
      <c r="I215" s="275"/>
      <c r="J215" s="56"/>
      <c r="K215" s="56"/>
      <c r="L215" s="56"/>
    </row>
    <row r="216" spans="1:12" s="57" customFormat="1" ht="18" customHeight="1">
      <c r="A216" s="490"/>
      <c r="B216" s="294" t="s">
        <v>781</v>
      </c>
      <c r="C216" s="164" t="s">
        <v>782</v>
      </c>
      <c r="D216" s="276" t="s">
        <v>555</v>
      </c>
      <c r="E216" s="279" t="s">
        <v>783</v>
      </c>
      <c r="F216" s="278">
        <v>49.8</v>
      </c>
      <c r="G216" s="274"/>
      <c r="H216" s="54"/>
      <c r="I216" s="275"/>
      <c r="J216" s="56"/>
      <c r="K216" s="56"/>
      <c r="L216" s="56"/>
    </row>
    <row r="217" spans="1:12" s="57" customFormat="1" ht="18" customHeight="1">
      <c r="A217" s="490"/>
      <c r="B217" s="294" t="s">
        <v>813</v>
      </c>
      <c r="C217" s="294" t="s">
        <v>814</v>
      </c>
      <c r="D217" s="276" t="s">
        <v>15</v>
      </c>
      <c r="E217" s="279" t="s">
        <v>815</v>
      </c>
      <c r="F217" s="278">
        <v>39</v>
      </c>
      <c r="G217" s="274"/>
      <c r="H217" s="54"/>
      <c r="I217" s="275"/>
      <c r="J217" s="56"/>
      <c r="K217" s="56"/>
      <c r="L217" s="56"/>
    </row>
    <row r="218" spans="1:12" s="57" customFormat="1" ht="18" customHeight="1">
      <c r="A218" s="490"/>
      <c r="B218" s="294" t="s">
        <v>816</v>
      </c>
      <c r="C218" s="164" t="s">
        <v>817</v>
      </c>
      <c r="D218" s="276" t="s">
        <v>15</v>
      </c>
      <c r="E218" s="277">
        <v>9787516756836</v>
      </c>
      <c r="F218" s="278">
        <v>38</v>
      </c>
      <c r="G218" s="274"/>
      <c r="H218" s="54"/>
      <c r="I218" s="275"/>
      <c r="J218" s="56"/>
      <c r="K218" s="56"/>
      <c r="L218" s="56"/>
    </row>
    <row r="219" spans="1:12" s="57" customFormat="1" ht="13.95" customHeight="1">
      <c r="A219" s="490"/>
      <c r="B219" s="52"/>
      <c r="C219" s="52"/>
      <c r="D219" s="53"/>
      <c r="E219" s="165" t="s">
        <v>24</v>
      </c>
      <c r="F219" s="285">
        <f>SUM(F213:F218)</f>
        <v>226.8</v>
      </c>
      <c r="G219" s="274"/>
      <c r="H219" s="54"/>
      <c r="I219" s="275"/>
      <c r="J219" s="56"/>
      <c r="K219" s="56"/>
      <c r="L219" s="56"/>
    </row>
    <row r="220" spans="1:12" s="57" customFormat="1" ht="18" customHeight="1">
      <c r="A220" s="490" t="s">
        <v>818</v>
      </c>
      <c r="B220" s="164" t="s">
        <v>26</v>
      </c>
      <c r="C220" s="164" t="s">
        <v>26</v>
      </c>
      <c r="D220" s="276" t="s">
        <v>27</v>
      </c>
      <c r="E220" s="277">
        <v>9787040610536</v>
      </c>
      <c r="F220" s="278">
        <v>26</v>
      </c>
      <c r="G220" s="274"/>
      <c r="H220" s="54"/>
      <c r="I220" s="275"/>
      <c r="J220" s="56"/>
      <c r="K220" s="56"/>
      <c r="L220" s="56"/>
    </row>
    <row r="221" spans="1:12" s="57" customFormat="1" ht="18" customHeight="1">
      <c r="A221" s="490"/>
      <c r="B221" s="493" t="s">
        <v>808</v>
      </c>
      <c r="C221" s="294" t="s">
        <v>809</v>
      </c>
      <c r="D221" s="276" t="s">
        <v>15</v>
      </c>
      <c r="E221" s="279" t="s">
        <v>810</v>
      </c>
      <c r="F221" s="278">
        <v>45</v>
      </c>
      <c r="G221" s="274"/>
      <c r="H221" s="54"/>
      <c r="I221" s="275"/>
      <c r="J221" s="56"/>
      <c r="K221" s="56"/>
      <c r="L221" s="56"/>
    </row>
    <row r="222" spans="1:12" s="57" customFormat="1" ht="18" customHeight="1">
      <c r="A222" s="490"/>
      <c r="B222" s="494"/>
      <c r="C222" s="294" t="s">
        <v>811</v>
      </c>
      <c r="D222" s="276" t="s">
        <v>15</v>
      </c>
      <c r="E222" s="279" t="s">
        <v>812</v>
      </c>
      <c r="F222" s="278">
        <v>29</v>
      </c>
      <c r="G222" s="274"/>
      <c r="H222" s="54"/>
      <c r="I222" s="275"/>
      <c r="J222" s="56"/>
      <c r="K222" s="56"/>
      <c r="L222" s="56"/>
    </row>
    <row r="223" spans="1:12" s="57" customFormat="1" ht="18" customHeight="1">
      <c r="A223" s="490"/>
      <c r="B223" s="294" t="s">
        <v>781</v>
      </c>
      <c r="C223" s="164" t="s">
        <v>782</v>
      </c>
      <c r="D223" s="276" t="s">
        <v>555</v>
      </c>
      <c r="E223" s="279" t="s">
        <v>783</v>
      </c>
      <c r="F223" s="278">
        <v>49.8</v>
      </c>
      <c r="G223" s="274"/>
      <c r="H223" s="54"/>
      <c r="I223" s="275"/>
      <c r="J223" s="56"/>
      <c r="K223" s="56"/>
      <c r="L223" s="56"/>
    </row>
    <row r="224" spans="1:12" s="57" customFormat="1" ht="18" customHeight="1">
      <c r="A224" s="490"/>
      <c r="B224" s="294" t="s">
        <v>813</v>
      </c>
      <c r="C224" s="294" t="s">
        <v>814</v>
      </c>
      <c r="D224" s="276" t="s">
        <v>15</v>
      </c>
      <c r="E224" s="279" t="s">
        <v>815</v>
      </c>
      <c r="F224" s="278">
        <v>39</v>
      </c>
      <c r="G224" s="274"/>
      <c r="H224" s="54"/>
      <c r="I224" s="275"/>
      <c r="J224" s="56"/>
      <c r="K224" s="56"/>
      <c r="L224" s="56"/>
    </row>
    <row r="225" spans="1:12" s="57" customFormat="1" ht="15" customHeight="1">
      <c r="A225" s="490"/>
      <c r="B225" s="52"/>
      <c r="C225" s="52"/>
      <c r="D225" s="53"/>
      <c r="E225" s="165" t="s">
        <v>24</v>
      </c>
      <c r="F225" s="285">
        <f>SUM(F220:F224)</f>
        <v>188.8</v>
      </c>
      <c r="G225" s="274"/>
      <c r="H225" s="54"/>
      <c r="I225" s="275"/>
      <c r="J225" s="56"/>
      <c r="K225" s="56"/>
      <c r="L225" s="56"/>
    </row>
    <row r="226" spans="1:12" s="57" customFormat="1" ht="18" customHeight="1">
      <c r="A226" s="490" t="s">
        <v>819</v>
      </c>
      <c r="B226" s="164" t="s">
        <v>820</v>
      </c>
      <c r="C226" s="164" t="s">
        <v>820</v>
      </c>
      <c r="D226" s="276" t="s">
        <v>15</v>
      </c>
      <c r="E226" s="277">
        <v>9787516756768</v>
      </c>
      <c r="F226" s="278">
        <v>19</v>
      </c>
      <c r="G226" s="274"/>
      <c r="H226" s="54"/>
      <c r="I226" s="275"/>
      <c r="J226" s="56"/>
      <c r="K226" s="56"/>
      <c r="L226" s="56"/>
    </row>
    <row r="227" spans="1:12" s="57" customFormat="1" ht="18" customHeight="1">
      <c r="A227" s="490"/>
      <c r="B227" s="294" t="s">
        <v>821</v>
      </c>
      <c r="C227" s="164" t="s">
        <v>822</v>
      </c>
      <c r="D227" s="276" t="s">
        <v>15</v>
      </c>
      <c r="E227" s="277">
        <v>9787516756751</v>
      </c>
      <c r="F227" s="278">
        <v>24</v>
      </c>
      <c r="G227" s="274"/>
      <c r="H227" s="54"/>
      <c r="I227" s="275"/>
      <c r="J227" s="56"/>
      <c r="K227" s="56"/>
      <c r="L227" s="56"/>
    </row>
    <row r="228" spans="1:12" s="57" customFormat="1" ht="18" customHeight="1">
      <c r="A228" s="490"/>
      <c r="B228" s="52"/>
      <c r="C228" s="52"/>
      <c r="D228" s="53"/>
      <c r="E228" s="165" t="s">
        <v>24</v>
      </c>
      <c r="F228" s="285">
        <f>SUM(F226:F227)</f>
        <v>43</v>
      </c>
      <c r="G228" s="274"/>
      <c r="H228" s="54"/>
      <c r="I228" s="275"/>
      <c r="J228" s="56"/>
      <c r="K228" s="56"/>
      <c r="L228" s="56"/>
    </row>
    <row r="229" spans="1:12" s="57" customFormat="1" ht="18" customHeight="1">
      <c r="A229" s="490" t="s">
        <v>823</v>
      </c>
      <c r="B229" s="294" t="s">
        <v>26</v>
      </c>
      <c r="C229" s="164" t="s">
        <v>26</v>
      </c>
      <c r="D229" s="276" t="s">
        <v>27</v>
      </c>
      <c r="E229" s="277">
        <v>9787040610536</v>
      </c>
      <c r="F229" s="278">
        <v>26</v>
      </c>
      <c r="G229" s="274"/>
      <c r="H229" s="54"/>
      <c r="I229" s="275"/>
      <c r="J229" s="56"/>
      <c r="K229" s="56"/>
      <c r="L229" s="56"/>
    </row>
    <row r="230" spans="1:12" s="57" customFormat="1" ht="18" customHeight="1">
      <c r="A230" s="490"/>
      <c r="B230" s="294" t="s">
        <v>773</v>
      </c>
      <c r="C230" s="164" t="s">
        <v>774</v>
      </c>
      <c r="D230" s="276" t="s">
        <v>38</v>
      </c>
      <c r="E230" s="279" t="s">
        <v>775</v>
      </c>
      <c r="F230" s="278">
        <v>45</v>
      </c>
      <c r="G230" s="274"/>
      <c r="H230" s="54"/>
      <c r="I230" s="275"/>
      <c r="J230" s="56"/>
      <c r="K230" s="56"/>
      <c r="L230" s="56"/>
    </row>
    <row r="231" spans="1:12" s="57" customFormat="1" ht="18" customHeight="1">
      <c r="A231" s="490"/>
      <c r="B231" s="493" t="s">
        <v>776</v>
      </c>
      <c r="C231" s="164" t="s">
        <v>777</v>
      </c>
      <c r="D231" s="276" t="s">
        <v>654</v>
      </c>
      <c r="E231" s="279" t="s">
        <v>778</v>
      </c>
      <c r="F231" s="278">
        <v>29</v>
      </c>
      <c r="G231" s="274"/>
      <c r="H231" s="54"/>
      <c r="I231" s="275"/>
      <c r="J231" s="56"/>
      <c r="K231" s="56"/>
      <c r="L231" s="56"/>
    </row>
    <row r="232" spans="1:12" s="57" customFormat="1" ht="18" customHeight="1">
      <c r="A232" s="490"/>
      <c r="B232" s="494"/>
      <c r="C232" s="164" t="s">
        <v>779</v>
      </c>
      <c r="D232" s="276" t="s">
        <v>654</v>
      </c>
      <c r="E232" s="279" t="s">
        <v>780</v>
      </c>
      <c r="F232" s="278">
        <v>14</v>
      </c>
      <c r="G232" s="274"/>
      <c r="H232" s="54"/>
      <c r="I232" s="275"/>
      <c r="J232" s="56"/>
      <c r="K232" s="56"/>
      <c r="L232" s="56"/>
    </row>
    <row r="233" spans="1:12" s="57" customFormat="1" ht="18" customHeight="1">
      <c r="A233" s="490"/>
      <c r="B233" s="294" t="s">
        <v>781</v>
      </c>
      <c r="C233" s="164" t="s">
        <v>782</v>
      </c>
      <c r="D233" s="276" t="s">
        <v>555</v>
      </c>
      <c r="E233" s="279" t="s">
        <v>783</v>
      </c>
      <c r="F233" s="278">
        <v>49.8</v>
      </c>
      <c r="G233" s="274"/>
      <c r="H233" s="54"/>
      <c r="I233" s="275"/>
      <c r="J233" s="56"/>
      <c r="K233" s="56"/>
      <c r="L233" s="56"/>
    </row>
    <row r="234" spans="1:12" s="57" customFormat="1" ht="18" customHeight="1">
      <c r="A234" s="490"/>
      <c r="B234" s="493" t="s">
        <v>784</v>
      </c>
      <c r="C234" s="164" t="s">
        <v>785</v>
      </c>
      <c r="D234" s="276" t="s">
        <v>654</v>
      </c>
      <c r="E234" s="279" t="s">
        <v>786</v>
      </c>
      <c r="F234" s="278">
        <v>41</v>
      </c>
      <c r="G234" s="274"/>
      <c r="H234" s="54"/>
      <c r="I234" s="275"/>
      <c r="J234" s="56"/>
      <c r="K234" s="56"/>
      <c r="L234" s="56"/>
    </row>
    <row r="235" spans="1:12" s="57" customFormat="1" ht="18" customHeight="1">
      <c r="A235" s="490"/>
      <c r="B235" s="494"/>
      <c r="C235" s="164" t="s">
        <v>787</v>
      </c>
      <c r="D235" s="276" t="s">
        <v>654</v>
      </c>
      <c r="E235" s="279" t="s">
        <v>788</v>
      </c>
      <c r="F235" s="278">
        <v>10</v>
      </c>
      <c r="G235" s="274"/>
      <c r="H235" s="54"/>
      <c r="I235" s="275"/>
      <c r="J235" s="56"/>
      <c r="K235" s="56"/>
      <c r="L235" s="56"/>
    </row>
    <row r="236" spans="1:12" s="57" customFormat="1" ht="18" customHeight="1">
      <c r="A236" s="490"/>
      <c r="B236" s="493" t="s">
        <v>824</v>
      </c>
      <c r="C236" s="164" t="s">
        <v>757</v>
      </c>
      <c r="D236" s="276" t="s">
        <v>15</v>
      </c>
      <c r="E236" s="277">
        <v>9787516752074</v>
      </c>
      <c r="F236" s="278">
        <v>48</v>
      </c>
      <c r="G236" s="274"/>
      <c r="H236" s="54"/>
      <c r="I236" s="275"/>
      <c r="J236" s="56"/>
      <c r="K236" s="56"/>
      <c r="L236" s="56"/>
    </row>
    <row r="237" spans="1:12" s="57" customFormat="1" ht="18" customHeight="1">
      <c r="A237" s="490"/>
      <c r="B237" s="494"/>
      <c r="C237" s="164" t="s">
        <v>669</v>
      </c>
      <c r="D237" s="276" t="s">
        <v>177</v>
      </c>
      <c r="E237" s="279" t="s">
        <v>751</v>
      </c>
      <c r="F237" s="278">
        <v>20</v>
      </c>
      <c r="G237" s="274"/>
      <c r="H237" s="54"/>
      <c r="I237" s="275"/>
      <c r="J237" s="56"/>
      <c r="K237" s="56"/>
      <c r="L237" s="56"/>
    </row>
    <row r="238" spans="1:12" s="57" customFormat="1" ht="18" customHeight="1">
      <c r="A238" s="490"/>
      <c r="B238" s="493" t="s">
        <v>758</v>
      </c>
      <c r="C238" s="164" t="s">
        <v>759</v>
      </c>
      <c r="D238" s="276" t="s">
        <v>15</v>
      </c>
      <c r="E238" s="279" t="s">
        <v>760</v>
      </c>
      <c r="F238" s="278">
        <v>30</v>
      </c>
      <c r="G238" s="274"/>
      <c r="H238" s="54"/>
      <c r="I238" s="275"/>
      <c r="J238" s="56"/>
      <c r="K238" s="56"/>
      <c r="L238" s="56"/>
    </row>
    <row r="239" spans="1:12" s="57" customFormat="1" ht="18" customHeight="1">
      <c r="A239" s="490"/>
      <c r="B239" s="494"/>
      <c r="C239" s="164" t="s">
        <v>705</v>
      </c>
      <c r="D239" s="276" t="s">
        <v>680</v>
      </c>
      <c r="E239" s="279" t="s">
        <v>761</v>
      </c>
      <c r="F239" s="278">
        <v>28</v>
      </c>
      <c r="G239" s="274"/>
      <c r="H239" s="54"/>
      <c r="I239" s="275"/>
      <c r="J239" s="56"/>
      <c r="K239" s="56"/>
      <c r="L239" s="56"/>
    </row>
    <row r="240" spans="1:12" s="57" customFormat="1" ht="18" customHeight="1">
      <c r="A240" s="490"/>
      <c r="B240" s="52"/>
      <c r="C240" s="52"/>
      <c r="D240" s="53"/>
      <c r="E240" s="165" t="s">
        <v>24</v>
      </c>
      <c r="F240" s="285">
        <f>SUM(F229:F239)</f>
        <v>340.8</v>
      </c>
      <c r="G240" s="274"/>
      <c r="H240" s="54"/>
      <c r="I240" s="275"/>
      <c r="J240" s="56"/>
      <c r="K240" s="56"/>
      <c r="L240" s="56"/>
    </row>
    <row r="241" spans="1:12" s="57" customFormat="1" ht="19.95" customHeight="1">
      <c r="A241" s="490" t="s">
        <v>825</v>
      </c>
      <c r="B241" s="295" t="s">
        <v>40</v>
      </c>
      <c r="C241" s="164" t="s">
        <v>41</v>
      </c>
      <c r="D241" s="276" t="s">
        <v>27</v>
      </c>
      <c r="E241" s="277">
        <v>9787040599022</v>
      </c>
      <c r="F241" s="278">
        <v>18</v>
      </c>
      <c r="G241" s="274"/>
      <c r="H241" s="54"/>
      <c r="I241" s="275"/>
      <c r="J241" s="56"/>
      <c r="K241" s="56"/>
      <c r="L241" s="56"/>
    </row>
    <row r="242" spans="1:12" s="57" customFormat="1" ht="19.95" customHeight="1">
      <c r="A242" s="490"/>
      <c r="B242" s="295" t="s">
        <v>42</v>
      </c>
      <c r="C242" s="164" t="s">
        <v>43</v>
      </c>
      <c r="D242" s="276" t="s">
        <v>15</v>
      </c>
      <c r="E242" s="279" t="s">
        <v>44</v>
      </c>
      <c r="F242" s="278">
        <v>18</v>
      </c>
      <c r="G242" s="274"/>
      <c r="H242" s="54"/>
      <c r="I242" s="275"/>
      <c r="J242" s="56"/>
      <c r="K242" s="56"/>
      <c r="L242" s="56"/>
    </row>
    <row r="243" spans="1:12" s="57" customFormat="1" ht="19.95" customHeight="1">
      <c r="A243" s="490"/>
      <c r="B243" s="295" t="s">
        <v>740</v>
      </c>
      <c r="C243" s="164" t="s">
        <v>741</v>
      </c>
      <c r="D243" s="276" t="s">
        <v>38</v>
      </c>
      <c r="E243" s="277">
        <v>9787111605102</v>
      </c>
      <c r="F243" s="278">
        <v>45</v>
      </c>
      <c r="G243" s="274"/>
      <c r="H243" s="54"/>
      <c r="I243" s="275"/>
      <c r="J243" s="56"/>
      <c r="K243" s="56"/>
      <c r="L243" s="56"/>
    </row>
    <row r="244" spans="1:12" s="57" customFormat="1" ht="19.95" customHeight="1">
      <c r="A244" s="490"/>
      <c r="B244" s="495" t="s">
        <v>742</v>
      </c>
      <c r="C244" s="164" t="s">
        <v>742</v>
      </c>
      <c r="D244" s="276" t="s">
        <v>654</v>
      </c>
      <c r="E244" s="277" t="s">
        <v>826</v>
      </c>
      <c r="F244" s="278">
        <v>32</v>
      </c>
      <c r="G244" s="274"/>
      <c r="H244" s="54"/>
      <c r="I244" s="275"/>
      <c r="J244" s="56"/>
      <c r="K244" s="56"/>
      <c r="L244" s="56"/>
    </row>
    <row r="245" spans="1:12" s="57" customFormat="1" ht="19.95" customHeight="1">
      <c r="A245" s="490"/>
      <c r="B245" s="496"/>
      <c r="C245" s="164" t="s">
        <v>827</v>
      </c>
      <c r="D245" s="276" t="s">
        <v>654</v>
      </c>
      <c r="E245" s="277" t="s">
        <v>828</v>
      </c>
      <c r="F245" s="278">
        <v>9</v>
      </c>
      <c r="G245" s="274"/>
      <c r="H245" s="54"/>
      <c r="I245" s="275"/>
      <c r="J245" s="56"/>
      <c r="K245" s="56"/>
      <c r="L245" s="56"/>
    </row>
    <row r="246" spans="1:12" s="57" customFormat="1" ht="19.95" customHeight="1">
      <c r="A246" s="490"/>
      <c r="B246" s="295" t="s">
        <v>743</v>
      </c>
      <c r="C246" s="164" t="s">
        <v>744</v>
      </c>
      <c r="D246" s="276" t="s">
        <v>38</v>
      </c>
      <c r="E246" s="277" t="s">
        <v>745</v>
      </c>
      <c r="F246" s="278">
        <v>40</v>
      </c>
      <c r="G246" s="274"/>
      <c r="H246" s="54"/>
      <c r="I246" s="275"/>
      <c r="J246" s="56"/>
      <c r="K246" s="56"/>
      <c r="L246" s="56"/>
    </row>
    <row r="247" spans="1:12" s="57" customFormat="1" ht="19.95" customHeight="1">
      <c r="A247" s="490"/>
      <c r="B247" s="295" t="s">
        <v>746</v>
      </c>
      <c r="C247" s="164" t="s">
        <v>747</v>
      </c>
      <c r="D247" s="276" t="s">
        <v>654</v>
      </c>
      <c r="E247" s="279" t="s">
        <v>748</v>
      </c>
      <c r="F247" s="278">
        <v>23</v>
      </c>
      <c r="G247" s="274"/>
      <c r="H247" s="54"/>
      <c r="I247" s="275"/>
      <c r="J247" s="56"/>
      <c r="K247" s="56"/>
      <c r="L247" s="56"/>
    </row>
    <row r="248" spans="1:12" s="57" customFormat="1" ht="19.95" customHeight="1">
      <c r="A248" s="490"/>
      <c r="B248" s="495" t="s">
        <v>829</v>
      </c>
      <c r="C248" s="164" t="s">
        <v>830</v>
      </c>
      <c r="D248" s="276" t="s">
        <v>15</v>
      </c>
      <c r="E248" s="279" t="s">
        <v>717</v>
      </c>
      <c r="F248" s="278">
        <v>42</v>
      </c>
      <c r="G248" s="274"/>
      <c r="H248" s="54"/>
      <c r="I248" s="275"/>
      <c r="J248" s="56"/>
      <c r="K248" s="56"/>
      <c r="L248" s="56"/>
    </row>
    <row r="249" spans="1:12" s="57" customFormat="1" ht="19.95" customHeight="1">
      <c r="A249" s="490"/>
      <c r="B249" s="496"/>
      <c r="C249" s="164" t="s">
        <v>718</v>
      </c>
      <c r="D249" s="276" t="s">
        <v>15</v>
      </c>
      <c r="E249" s="279" t="s">
        <v>719</v>
      </c>
      <c r="F249" s="278">
        <v>11</v>
      </c>
      <c r="G249" s="274"/>
      <c r="H249" s="54"/>
      <c r="I249" s="275"/>
      <c r="J249" s="56"/>
      <c r="K249" s="56"/>
      <c r="L249" s="56"/>
    </row>
    <row r="250" spans="1:12" s="57" customFormat="1" ht="19.95" customHeight="1">
      <c r="A250" s="490"/>
      <c r="B250" s="495" t="s">
        <v>831</v>
      </c>
      <c r="C250" s="164" t="s">
        <v>832</v>
      </c>
      <c r="D250" s="276" t="s">
        <v>15</v>
      </c>
      <c r="E250" s="279" t="s">
        <v>833</v>
      </c>
      <c r="F250" s="278">
        <v>35</v>
      </c>
      <c r="G250" s="274"/>
      <c r="H250" s="54"/>
      <c r="I250" s="275"/>
      <c r="J250" s="56"/>
      <c r="K250" s="56"/>
      <c r="L250" s="56"/>
    </row>
    <row r="251" spans="1:12" s="57" customFormat="1" ht="19.95" customHeight="1">
      <c r="A251" s="490"/>
      <c r="B251" s="496"/>
      <c r="C251" s="164" t="s">
        <v>834</v>
      </c>
      <c r="D251" s="276" t="s">
        <v>15</v>
      </c>
      <c r="E251" s="279" t="s">
        <v>835</v>
      </c>
      <c r="F251" s="278">
        <v>7</v>
      </c>
      <c r="G251" s="274"/>
      <c r="H251" s="54"/>
      <c r="I251" s="275"/>
      <c r="J251" s="56"/>
      <c r="K251" s="56"/>
      <c r="L251" s="56"/>
    </row>
    <row r="252" spans="1:12" s="57" customFormat="1" ht="19.95" customHeight="1">
      <c r="A252" s="490"/>
      <c r="B252" s="495" t="s">
        <v>836</v>
      </c>
      <c r="C252" s="164" t="s">
        <v>837</v>
      </c>
      <c r="D252" s="276" t="s">
        <v>38</v>
      </c>
      <c r="E252" s="279" t="s">
        <v>838</v>
      </c>
      <c r="F252" s="278">
        <v>59.9</v>
      </c>
      <c r="G252" s="274"/>
      <c r="H252" s="54"/>
      <c r="I252" s="275"/>
      <c r="J252" s="56"/>
      <c r="K252" s="56"/>
      <c r="L252" s="56"/>
    </row>
    <row r="253" spans="1:12" s="57" customFormat="1" ht="19.95" customHeight="1">
      <c r="A253" s="490"/>
      <c r="B253" s="496"/>
      <c r="C253" s="164" t="s">
        <v>672</v>
      </c>
      <c r="D253" s="276" t="s">
        <v>673</v>
      </c>
      <c r="E253" s="277">
        <v>9787533551193</v>
      </c>
      <c r="F253" s="278">
        <v>29.8</v>
      </c>
      <c r="G253" s="296"/>
      <c r="H253" s="297"/>
      <c r="I253" s="298"/>
      <c r="J253" s="56"/>
      <c r="K253" s="56"/>
      <c r="L253" s="56"/>
    </row>
    <row r="254" spans="1:12" s="57" customFormat="1" ht="19.95" customHeight="1">
      <c r="A254" s="490"/>
      <c r="B254" s="52"/>
      <c r="C254" s="52"/>
      <c r="D254" s="53"/>
      <c r="E254" s="165" t="s">
        <v>24</v>
      </c>
      <c r="F254" s="285">
        <f>SUM(F241:F253)</f>
        <v>369.7</v>
      </c>
      <c r="G254" s="296"/>
      <c r="H254" s="297"/>
      <c r="I254" s="298"/>
      <c r="J254" s="56"/>
      <c r="K254" s="56"/>
      <c r="L254" s="56"/>
    </row>
    <row r="255" spans="1:12" customFormat="1" ht="27" customHeight="1"/>
  </sheetData>
  <mergeCells count="94">
    <mergeCell ref="A241:A254"/>
    <mergeCell ref="B244:B245"/>
    <mergeCell ref="B248:B249"/>
    <mergeCell ref="B250:B251"/>
    <mergeCell ref="B252:B253"/>
    <mergeCell ref="A220:A225"/>
    <mergeCell ref="B221:B222"/>
    <mergeCell ref="A226:A228"/>
    <mergeCell ref="A229:A240"/>
    <mergeCell ref="B231:B232"/>
    <mergeCell ref="B234:B235"/>
    <mergeCell ref="B236:B237"/>
    <mergeCell ref="B238:B239"/>
    <mergeCell ref="A202:A212"/>
    <mergeCell ref="B204:B205"/>
    <mergeCell ref="B207:B208"/>
    <mergeCell ref="B209:B210"/>
    <mergeCell ref="A213:A219"/>
    <mergeCell ref="B214:B215"/>
    <mergeCell ref="A179:A189"/>
    <mergeCell ref="B181:B182"/>
    <mergeCell ref="B184:B185"/>
    <mergeCell ref="B186:B187"/>
    <mergeCell ref="A190:A201"/>
    <mergeCell ref="B192:B193"/>
    <mergeCell ref="B195:B196"/>
    <mergeCell ref="B197:B198"/>
    <mergeCell ref="A149:A158"/>
    <mergeCell ref="B155:B156"/>
    <mergeCell ref="A159:A167"/>
    <mergeCell ref="B165:B166"/>
    <mergeCell ref="A168:A178"/>
    <mergeCell ref="B170:B171"/>
    <mergeCell ref="B173:B174"/>
    <mergeCell ref="B175:B176"/>
    <mergeCell ref="A127:A137"/>
    <mergeCell ref="B133:B134"/>
    <mergeCell ref="B135:B136"/>
    <mergeCell ref="A138:A148"/>
    <mergeCell ref="B144:B145"/>
    <mergeCell ref="B146:B147"/>
    <mergeCell ref="A116:A126"/>
    <mergeCell ref="B122:B123"/>
    <mergeCell ref="B124:B125"/>
    <mergeCell ref="A87:A102"/>
    <mergeCell ref="B89:B90"/>
    <mergeCell ref="B92:B93"/>
    <mergeCell ref="B94:B95"/>
    <mergeCell ref="B96:B97"/>
    <mergeCell ref="B98:B99"/>
    <mergeCell ref="B100:B101"/>
    <mergeCell ref="A103:A115"/>
    <mergeCell ref="B105:B106"/>
    <mergeCell ref="B108:B109"/>
    <mergeCell ref="B110:B111"/>
    <mergeCell ref="B113:B114"/>
    <mergeCell ref="A69:A86"/>
    <mergeCell ref="B71:B72"/>
    <mergeCell ref="B74:B75"/>
    <mergeCell ref="B76:B77"/>
    <mergeCell ref="B78:B79"/>
    <mergeCell ref="B80:B81"/>
    <mergeCell ref="B82:B83"/>
    <mergeCell ref="B84:B85"/>
    <mergeCell ref="A54:A68"/>
    <mergeCell ref="B56:B57"/>
    <mergeCell ref="B59:B60"/>
    <mergeCell ref="J59:J61"/>
    <mergeCell ref="B61:B62"/>
    <mergeCell ref="B63:B64"/>
    <mergeCell ref="B65:B66"/>
    <mergeCell ref="A39:A53"/>
    <mergeCell ref="B39:B40"/>
    <mergeCell ref="B41:B42"/>
    <mergeCell ref="B46:B47"/>
    <mergeCell ref="B48:B49"/>
    <mergeCell ref="B50:B51"/>
    <mergeCell ref="A22:A38"/>
    <mergeCell ref="B22:B23"/>
    <mergeCell ref="B24:B25"/>
    <mergeCell ref="B29:B30"/>
    <mergeCell ref="B31:B32"/>
    <mergeCell ref="B34:B35"/>
    <mergeCell ref="B36:B37"/>
    <mergeCell ref="A1:I1"/>
    <mergeCell ref="A2:H2"/>
    <mergeCell ref="A3:I3"/>
    <mergeCell ref="A5:A21"/>
    <mergeCell ref="B5:B6"/>
    <mergeCell ref="B7:B8"/>
    <mergeCell ref="B11:B12"/>
    <mergeCell ref="B14:B15"/>
    <mergeCell ref="B17:B18"/>
    <mergeCell ref="B19:B20"/>
  </mergeCells>
  <phoneticPr fontId="13" type="noConversion"/>
  <pageMargins left="0.75138888888888899" right="0.75138888888888899" top="1" bottom="0.60624999999999996" header="0.5" footer="0.5"/>
  <pageSetup paperSize="9" scale="67" fitToHeight="0" orientation="landscape" r:id="rId1"/>
  <headerFooter>
    <oddFooter>&amp;L制表：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1"/>
  <sheetViews>
    <sheetView tabSelected="1" workbookViewId="0">
      <selection activeCell="C19" sqref="C19"/>
    </sheetView>
  </sheetViews>
  <sheetFormatPr defaultColWidth="9" defaultRowHeight="27" customHeight="1"/>
  <cols>
    <col min="1" max="1" width="22.21875" style="344" customWidth="1"/>
    <col min="2" max="2" width="32.6640625" style="345" customWidth="1"/>
    <col min="3" max="3" width="42.33203125" style="345" customWidth="1"/>
    <col min="4" max="4" width="21.88671875" style="345" customWidth="1"/>
    <col min="5" max="5" width="24.88671875" style="346" customWidth="1"/>
    <col min="6" max="6" width="11.44140625" style="342" customWidth="1"/>
    <col min="7" max="7" width="11.44140625" style="342" hidden="1" customWidth="1"/>
    <col min="8" max="8" width="8.33203125" style="343" hidden="1" customWidth="1"/>
    <col min="9" max="9" width="18.109375" style="347" hidden="1" customWidth="1"/>
    <col min="10" max="16384" width="9" style="344"/>
  </cols>
  <sheetData>
    <row r="1" spans="1:9" s="300" customFormat="1" ht="25.5" customHeight="1">
      <c r="A1" s="513" t="s">
        <v>0</v>
      </c>
      <c r="B1" s="513"/>
      <c r="C1" s="513"/>
      <c r="D1" s="513"/>
      <c r="E1" s="513"/>
      <c r="F1" s="513"/>
      <c r="G1" s="513"/>
      <c r="H1" s="513"/>
      <c r="I1" s="513"/>
    </row>
    <row r="2" spans="1:9" s="300" customFormat="1" ht="39" customHeight="1">
      <c r="A2" s="513" t="s">
        <v>1</v>
      </c>
      <c r="B2" s="513"/>
      <c r="C2" s="513"/>
      <c r="D2" s="513"/>
      <c r="E2" s="513"/>
      <c r="F2" s="513"/>
      <c r="G2" s="513"/>
      <c r="H2" s="513"/>
    </row>
    <row r="3" spans="1:9" s="300" customFormat="1" ht="30" customHeight="1">
      <c r="A3" s="514" t="s">
        <v>2</v>
      </c>
      <c r="B3" s="514"/>
      <c r="C3" s="514"/>
      <c r="D3" s="514"/>
      <c r="E3" s="514"/>
      <c r="F3" s="514"/>
      <c r="G3" s="514"/>
      <c r="H3" s="514"/>
      <c r="I3" s="514"/>
    </row>
    <row r="4" spans="1:9" s="308" customFormat="1" ht="26.7" customHeight="1">
      <c r="A4" s="301" t="s">
        <v>3</v>
      </c>
      <c r="B4" s="302" t="s">
        <v>4</v>
      </c>
      <c r="C4" s="302" t="s">
        <v>5</v>
      </c>
      <c r="D4" s="303" t="s">
        <v>6</v>
      </c>
      <c r="E4" s="304" t="s">
        <v>7</v>
      </c>
      <c r="F4" s="305" t="s">
        <v>8</v>
      </c>
      <c r="G4" s="306" t="s">
        <v>9</v>
      </c>
      <c r="H4" s="304" t="s">
        <v>10</v>
      </c>
      <c r="I4" s="307" t="s">
        <v>11</v>
      </c>
    </row>
    <row r="5" spans="1:9" s="308" customFormat="1" ht="12" customHeight="1">
      <c r="A5" s="505" t="s">
        <v>839</v>
      </c>
      <c r="B5" s="309" t="s">
        <v>840</v>
      </c>
      <c r="C5" s="309" t="s">
        <v>26</v>
      </c>
      <c r="D5" s="309" t="s">
        <v>27</v>
      </c>
      <c r="E5" s="310">
        <v>9787040610536</v>
      </c>
      <c r="F5" s="311">
        <v>26</v>
      </c>
      <c r="G5" s="312" t="s">
        <v>16</v>
      </c>
      <c r="H5" s="313"/>
      <c r="I5" s="314" t="s">
        <v>562</v>
      </c>
    </row>
    <row r="6" spans="1:9" s="308" customFormat="1" ht="12" customHeight="1">
      <c r="A6" s="515"/>
      <c r="B6" s="309" t="s">
        <v>841</v>
      </c>
      <c r="C6" s="309" t="s">
        <v>842</v>
      </c>
      <c r="D6" s="309" t="s">
        <v>843</v>
      </c>
      <c r="E6" s="310">
        <v>9787568249492</v>
      </c>
      <c r="F6" s="311">
        <v>45</v>
      </c>
      <c r="G6" s="312" t="s">
        <v>16</v>
      </c>
      <c r="H6" s="313"/>
      <c r="I6" s="314"/>
    </row>
    <row r="7" spans="1:9" s="308" customFormat="1" ht="12" customHeight="1">
      <c r="A7" s="515"/>
      <c r="B7" s="309" t="s">
        <v>844</v>
      </c>
      <c r="C7" s="309" t="s">
        <v>845</v>
      </c>
      <c r="D7" s="309" t="s">
        <v>846</v>
      </c>
      <c r="E7" s="310" t="s">
        <v>847</v>
      </c>
      <c r="F7" s="311">
        <v>45</v>
      </c>
      <c r="G7" s="312" t="s">
        <v>16</v>
      </c>
      <c r="H7" s="313"/>
      <c r="I7" s="314" t="s">
        <v>562</v>
      </c>
    </row>
    <row r="8" spans="1:9" s="308" customFormat="1" ht="12" customHeight="1">
      <c r="A8" s="515"/>
      <c r="B8" s="503" t="s">
        <v>848</v>
      </c>
      <c r="C8" s="309" t="s">
        <v>849</v>
      </c>
      <c r="D8" s="309" t="s">
        <v>846</v>
      </c>
      <c r="E8" s="310">
        <v>9787542968050</v>
      </c>
      <c r="F8" s="311">
        <v>45</v>
      </c>
      <c r="G8" s="312"/>
      <c r="H8" s="313"/>
      <c r="I8" s="314"/>
    </row>
    <row r="9" spans="1:9" s="308" customFormat="1" ht="12" customHeight="1">
      <c r="A9" s="515"/>
      <c r="B9" s="504"/>
      <c r="C9" s="309" t="s">
        <v>850</v>
      </c>
      <c r="D9" s="309" t="s">
        <v>846</v>
      </c>
      <c r="E9" s="310">
        <v>9787542976987</v>
      </c>
      <c r="F9" s="311">
        <v>49</v>
      </c>
      <c r="G9" s="312"/>
      <c r="H9" s="313"/>
      <c r="I9" s="314"/>
    </row>
    <row r="10" spans="1:9" s="308" customFormat="1" ht="12" customHeight="1">
      <c r="A10" s="515"/>
      <c r="B10" s="309" t="s">
        <v>851</v>
      </c>
      <c r="C10" s="309" t="s">
        <v>852</v>
      </c>
      <c r="D10" s="309" t="s">
        <v>107</v>
      </c>
      <c r="E10" s="315" t="s">
        <v>853</v>
      </c>
      <c r="F10" s="311">
        <v>72</v>
      </c>
      <c r="G10" s="312"/>
      <c r="H10" s="313"/>
      <c r="I10" s="314"/>
    </row>
    <row r="11" spans="1:9" s="320" customFormat="1" ht="12" customHeight="1">
      <c r="A11" s="516"/>
      <c r="B11" s="309"/>
      <c r="C11" s="309"/>
      <c r="D11" s="309"/>
      <c r="E11" s="309" t="s">
        <v>24</v>
      </c>
      <c r="F11" s="316">
        <f>SUM(F5:F10)</f>
        <v>282</v>
      </c>
      <c r="G11" s="317"/>
      <c r="H11" s="318"/>
      <c r="I11" s="319"/>
    </row>
    <row r="12" spans="1:9" s="308" customFormat="1" ht="12" customHeight="1">
      <c r="A12" s="500" t="s">
        <v>854</v>
      </c>
      <c r="B12" s="309" t="s">
        <v>855</v>
      </c>
      <c r="C12" s="309" t="s">
        <v>26</v>
      </c>
      <c r="D12" s="309" t="s">
        <v>27</v>
      </c>
      <c r="E12" s="310">
        <v>9787040610536</v>
      </c>
      <c r="F12" s="311">
        <v>26</v>
      </c>
      <c r="G12" s="312" t="s">
        <v>16</v>
      </c>
      <c r="H12" s="313"/>
      <c r="I12" s="314" t="s">
        <v>562</v>
      </c>
    </row>
    <row r="13" spans="1:9" s="308" customFormat="1" ht="26.7" customHeight="1">
      <c r="A13" s="501"/>
      <c r="B13" s="309" t="s">
        <v>856</v>
      </c>
      <c r="C13" s="309" t="s">
        <v>857</v>
      </c>
      <c r="D13" s="309" t="s">
        <v>858</v>
      </c>
      <c r="E13" s="315" t="s">
        <v>859</v>
      </c>
      <c r="F13" s="311">
        <v>49.5</v>
      </c>
      <c r="G13" s="321" t="s">
        <v>860</v>
      </c>
      <c r="H13" s="313"/>
      <c r="I13" s="314"/>
    </row>
    <row r="14" spans="1:9" s="308" customFormat="1" ht="15" customHeight="1">
      <c r="A14" s="501"/>
      <c r="B14" s="309" t="s">
        <v>861</v>
      </c>
      <c r="C14" s="309" t="s">
        <v>862</v>
      </c>
      <c r="D14" s="309" t="s">
        <v>863</v>
      </c>
      <c r="E14" s="310">
        <v>9787568907460</v>
      </c>
      <c r="F14" s="311">
        <v>36</v>
      </c>
      <c r="G14" s="321" t="s">
        <v>864</v>
      </c>
      <c r="H14" s="313"/>
      <c r="I14" s="314" t="s">
        <v>562</v>
      </c>
    </row>
    <row r="15" spans="1:9" s="308" customFormat="1" ht="12" customHeight="1">
      <c r="A15" s="501"/>
      <c r="B15" s="309" t="s">
        <v>865</v>
      </c>
      <c r="C15" s="309" t="s">
        <v>866</v>
      </c>
      <c r="D15" s="309" t="s">
        <v>867</v>
      </c>
      <c r="E15" s="310" t="s">
        <v>868</v>
      </c>
      <c r="F15" s="311">
        <v>59</v>
      </c>
      <c r="G15" s="321" t="s">
        <v>869</v>
      </c>
      <c r="H15" s="313"/>
      <c r="I15" s="314"/>
    </row>
    <row r="16" spans="1:9" s="320" customFormat="1" ht="12" customHeight="1">
      <c r="A16" s="516"/>
      <c r="B16" s="309"/>
      <c r="C16" s="309"/>
      <c r="D16" s="309"/>
      <c r="E16" s="310" t="s">
        <v>24</v>
      </c>
      <c r="F16" s="316">
        <f>SUM(F12:F15)</f>
        <v>170.5</v>
      </c>
      <c r="G16" s="317"/>
      <c r="H16" s="318"/>
      <c r="I16" s="319"/>
    </row>
    <row r="17" spans="1:9" s="308" customFormat="1" ht="23.4" customHeight="1">
      <c r="A17" s="505" t="s">
        <v>870</v>
      </c>
      <c r="B17" s="309" t="s">
        <v>855</v>
      </c>
      <c r="C17" s="309" t="s">
        <v>26</v>
      </c>
      <c r="D17" s="309" t="s">
        <v>27</v>
      </c>
      <c r="E17" s="310">
        <v>9787040610536</v>
      </c>
      <c r="F17" s="311">
        <v>26</v>
      </c>
      <c r="G17" s="312" t="s">
        <v>16</v>
      </c>
      <c r="H17" s="313"/>
      <c r="I17" s="314" t="s">
        <v>562</v>
      </c>
    </row>
    <row r="18" spans="1:9" s="324" customFormat="1" ht="12" customHeight="1">
      <c r="A18" s="506"/>
      <c r="B18" s="309"/>
      <c r="C18" s="309"/>
      <c r="D18" s="309"/>
      <c r="E18" s="310" t="s">
        <v>24</v>
      </c>
      <c r="F18" s="311">
        <f>SUM(F17)</f>
        <v>26</v>
      </c>
      <c r="G18" s="317"/>
      <c r="H18" s="322"/>
      <c r="I18" s="323"/>
    </row>
    <row r="19" spans="1:9" s="308" customFormat="1" ht="15" customHeight="1">
      <c r="A19" s="507" t="s">
        <v>871</v>
      </c>
      <c r="B19" s="309" t="s">
        <v>40</v>
      </c>
      <c r="C19" s="309" t="s">
        <v>41</v>
      </c>
      <c r="D19" s="309" t="s">
        <v>27</v>
      </c>
      <c r="E19" s="310">
        <v>9787040599022</v>
      </c>
      <c r="F19" s="311">
        <v>18</v>
      </c>
      <c r="G19" s="312" t="s">
        <v>16</v>
      </c>
      <c r="H19" s="313"/>
      <c r="I19" s="314" t="s">
        <v>562</v>
      </c>
    </row>
    <row r="20" spans="1:9" s="308" customFormat="1" ht="15" customHeight="1">
      <c r="A20" s="508"/>
      <c r="B20" s="309" t="s">
        <v>42</v>
      </c>
      <c r="C20" s="309" t="s">
        <v>43</v>
      </c>
      <c r="D20" s="309" t="s">
        <v>15</v>
      </c>
      <c r="E20" s="315" t="s">
        <v>44</v>
      </c>
      <c r="F20" s="311">
        <v>18</v>
      </c>
      <c r="G20" s="312"/>
      <c r="H20" s="313"/>
      <c r="I20" s="314"/>
    </row>
    <row r="21" spans="1:9" s="308" customFormat="1" ht="15" customHeight="1">
      <c r="A21" s="508"/>
      <c r="B21" s="325" t="s">
        <v>872</v>
      </c>
      <c r="C21" s="309" t="s">
        <v>873</v>
      </c>
      <c r="D21" s="309" t="s">
        <v>874</v>
      </c>
      <c r="E21" s="310">
        <v>9787545495300</v>
      </c>
      <c r="F21" s="326">
        <v>100</v>
      </c>
      <c r="G21" s="312"/>
      <c r="H21" s="313"/>
      <c r="I21" s="314"/>
    </row>
    <row r="22" spans="1:9" s="308" customFormat="1" ht="15" customHeight="1">
      <c r="A22" s="508"/>
      <c r="B22" s="325" t="s">
        <v>875</v>
      </c>
      <c r="C22" s="309" t="s">
        <v>876</v>
      </c>
      <c r="D22" s="309" t="s">
        <v>874</v>
      </c>
      <c r="E22" s="310">
        <v>9787545495812</v>
      </c>
      <c r="F22" s="326">
        <v>80</v>
      </c>
      <c r="G22" s="312" t="s">
        <v>16</v>
      </c>
      <c r="H22" s="313"/>
      <c r="I22" s="314"/>
    </row>
    <row r="23" spans="1:9" s="308" customFormat="1" ht="15" customHeight="1">
      <c r="A23" s="508"/>
      <c r="B23" s="309" t="s">
        <v>877</v>
      </c>
      <c r="C23" s="309" t="s">
        <v>878</v>
      </c>
      <c r="D23" s="309" t="s">
        <v>858</v>
      </c>
      <c r="E23" s="310">
        <v>9787300278933</v>
      </c>
      <c r="F23" s="311">
        <v>35</v>
      </c>
      <c r="G23" s="312" t="s">
        <v>16</v>
      </c>
      <c r="H23" s="313"/>
      <c r="I23" s="314" t="s">
        <v>562</v>
      </c>
    </row>
    <row r="24" spans="1:9" s="308" customFormat="1" ht="15" customHeight="1">
      <c r="A24" s="508"/>
      <c r="B24" s="309" t="s">
        <v>879</v>
      </c>
      <c r="C24" s="309" t="s">
        <v>880</v>
      </c>
      <c r="D24" s="309" t="s">
        <v>107</v>
      </c>
      <c r="E24" s="315" t="s">
        <v>881</v>
      </c>
      <c r="F24" s="311">
        <v>56</v>
      </c>
      <c r="G24" s="327"/>
      <c r="H24" s="313"/>
      <c r="I24" s="314"/>
    </row>
    <row r="25" spans="1:9" s="320" customFormat="1" ht="12" customHeight="1">
      <c r="A25" s="509"/>
      <c r="B25" s="309"/>
      <c r="C25" s="309"/>
      <c r="D25" s="309"/>
      <c r="E25" s="310" t="s">
        <v>24</v>
      </c>
      <c r="F25" s="316">
        <f>SUM(F17:F24)</f>
        <v>359</v>
      </c>
      <c r="G25" s="317"/>
      <c r="H25" s="322"/>
      <c r="I25" s="319"/>
    </row>
    <row r="26" spans="1:9" s="328" customFormat="1" ht="12" customHeight="1">
      <c r="A26" s="510" t="s">
        <v>882</v>
      </c>
      <c r="B26" s="309" t="s">
        <v>60</v>
      </c>
      <c r="C26" s="309" t="s">
        <v>61</v>
      </c>
      <c r="D26" s="309" t="s">
        <v>27</v>
      </c>
      <c r="E26" s="310">
        <v>9787040609097</v>
      </c>
      <c r="F26" s="311">
        <v>10.15</v>
      </c>
      <c r="G26" s="327"/>
      <c r="H26" s="313"/>
      <c r="I26" s="307"/>
    </row>
    <row r="27" spans="1:9" s="328" customFormat="1" ht="12" customHeight="1">
      <c r="A27" s="511"/>
      <c r="B27" s="309" t="s">
        <v>62</v>
      </c>
      <c r="C27" s="309" t="s">
        <v>63</v>
      </c>
      <c r="D27" s="309" t="s">
        <v>27</v>
      </c>
      <c r="E27" s="310">
        <v>9787040609134</v>
      </c>
      <c r="F27" s="311">
        <v>16.45</v>
      </c>
      <c r="G27" s="327"/>
      <c r="H27" s="313"/>
      <c r="I27" s="307"/>
    </row>
    <row r="28" spans="1:9" s="328" customFormat="1" ht="12" customHeight="1">
      <c r="A28" s="511"/>
      <c r="B28" s="309" t="s">
        <v>883</v>
      </c>
      <c r="C28" s="309" t="s">
        <v>884</v>
      </c>
      <c r="D28" s="309" t="s">
        <v>858</v>
      </c>
      <c r="E28" s="310">
        <v>9787300293653</v>
      </c>
      <c r="F28" s="311">
        <v>59</v>
      </c>
      <c r="G28" s="312"/>
      <c r="H28" s="313"/>
      <c r="I28" s="314"/>
    </row>
    <row r="29" spans="1:9" s="328" customFormat="1" ht="12" customHeight="1">
      <c r="A29" s="511"/>
      <c r="B29" s="309" t="s">
        <v>885</v>
      </c>
      <c r="C29" s="309" t="s">
        <v>886</v>
      </c>
      <c r="D29" s="309" t="s">
        <v>887</v>
      </c>
      <c r="E29" s="310">
        <v>9787516018781</v>
      </c>
      <c r="F29" s="311">
        <v>46</v>
      </c>
      <c r="G29" s="312"/>
      <c r="H29" s="313"/>
      <c r="I29" s="314"/>
    </row>
    <row r="30" spans="1:9" s="328" customFormat="1" ht="12" customHeight="1">
      <c r="A30" s="511"/>
      <c r="B30" s="309" t="s">
        <v>888</v>
      </c>
      <c r="C30" s="309" t="s">
        <v>889</v>
      </c>
      <c r="D30" s="309" t="s">
        <v>890</v>
      </c>
      <c r="E30" s="310">
        <v>9787300312828</v>
      </c>
      <c r="F30" s="311">
        <v>38</v>
      </c>
      <c r="G30" s="312"/>
      <c r="H30" s="313"/>
      <c r="I30" s="314"/>
    </row>
    <row r="31" spans="1:9" s="328" customFormat="1" ht="12" customHeight="1">
      <c r="A31" s="511"/>
      <c r="B31" s="309" t="s">
        <v>891</v>
      </c>
      <c r="C31" s="309" t="s">
        <v>892</v>
      </c>
      <c r="D31" s="309" t="s">
        <v>893</v>
      </c>
      <c r="E31" s="310">
        <v>9787568537445</v>
      </c>
      <c r="F31" s="311">
        <v>45</v>
      </c>
      <c r="G31" s="312"/>
      <c r="H31" s="313"/>
      <c r="I31" s="314"/>
    </row>
    <row r="32" spans="1:9" s="320" customFormat="1" ht="12" customHeight="1">
      <c r="A32" s="512"/>
      <c r="B32" s="309"/>
      <c r="C32" s="309"/>
      <c r="D32" s="309"/>
      <c r="E32" s="310" t="s">
        <v>24</v>
      </c>
      <c r="F32" s="329">
        <f>SUM(F26:F31)</f>
        <v>214.6</v>
      </c>
      <c r="G32" s="330"/>
      <c r="H32" s="322"/>
      <c r="I32" s="323"/>
    </row>
    <row r="33" spans="1:9" s="328" customFormat="1" ht="12" customHeight="1">
      <c r="A33" s="510" t="s">
        <v>894</v>
      </c>
      <c r="B33" s="309" t="s">
        <v>60</v>
      </c>
      <c r="C33" s="309" t="s">
        <v>61</v>
      </c>
      <c r="D33" s="309" t="s">
        <v>27</v>
      </c>
      <c r="E33" s="310">
        <v>9787040609097</v>
      </c>
      <c r="F33" s="311">
        <v>10.15</v>
      </c>
      <c r="G33" s="331" t="s">
        <v>16</v>
      </c>
      <c r="H33" s="313"/>
      <c r="I33" s="314" t="s">
        <v>562</v>
      </c>
    </row>
    <row r="34" spans="1:9" s="328" customFormat="1" ht="12" customHeight="1">
      <c r="A34" s="511"/>
      <c r="B34" s="309" t="s">
        <v>62</v>
      </c>
      <c r="C34" s="309" t="s">
        <v>63</v>
      </c>
      <c r="D34" s="309" t="s">
        <v>27</v>
      </c>
      <c r="E34" s="315" t="s">
        <v>64</v>
      </c>
      <c r="F34" s="311">
        <v>16.45</v>
      </c>
      <c r="G34" s="331" t="s">
        <v>16</v>
      </c>
      <c r="H34" s="313"/>
      <c r="I34" s="307"/>
    </row>
    <row r="35" spans="1:9" s="328" customFormat="1" ht="12" customHeight="1">
      <c r="A35" s="511"/>
      <c r="B35" s="309" t="s">
        <v>895</v>
      </c>
      <c r="C35" s="309" t="s">
        <v>896</v>
      </c>
      <c r="D35" s="309" t="s">
        <v>858</v>
      </c>
      <c r="E35" s="310" t="s">
        <v>897</v>
      </c>
      <c r="F35" s="311">
        <v>38</v>
      </c>
      <c r="G35" s="331"/>
      <c r="H35" s="313"/>
      <c r="I35" s="314"/>
    </row>
    <row r="36" spans="1:9" s="328" customFormat="1" ht="12" customHeight="1">
      <c r="A36" s="511"/>
      <c r="B36" s="309" t="s">
        <v>898</v>
      </c>
      <c r="C36" s="309" t="s">
        <v>899</v>
      </c>
      <c r="D36" s="309" t="s">
        <v>15</v>
      </c>
      <c r="E36" s="310" t="s">
        <v>900</v>
      </c>
      <c r="F36" s="311">
        <v>17</v>
      </c>
      <c r="G36" s="331"/>
      <c r="H36" s="313"/>
      <c r="I36" s="314"/>
    </row>
    <row r="37" spans="1:9" s="328" customFormat="1" ht="12" customHeight="1">
      <c r="A37" s="511"/>
      <c r="B37" s="309" t="s">
        <v>901</v>
      </c>
      <c r="C37" s="309" t="s">
        <v>902</v>
      </c>
      <c r="D37" s="309" t="s">
        <v>903</v>
      </c>
      <c r="E37" s="310" t="s">
        <v>904</v>
      </c>
      <c r="F37" s="311">
        <v>39.799999999999997</v>
      </c>
      <c r="G37" s="332"/>
      <c r="H37" s="313"/>
      <c r="I37" s="307"/>
    </row>
    <row r="38" spans="1:9" s="320" customFormat="1" ht="12" customHeight="1">
      <c r="A38" s="512"/>
      <c r="B38" s="309"/>
      <c r="C38" s="309"/>
      <c r="D38" s="309"/>
      <c r="E38" s="310" t="s">
        <v>24</v>
      </c>
      <c r="F38" s="333">
        <f>SUM(F33:F37)</f>
        <v>121.39999999999999</v>
      </c>
      <c r="G38" s="334"/>
      <c r="H38" s="322"/>
      <c r="I38" s="319"/>
    </row>
    <row r="39" spans="1:9" s="328" customFormat="1" ht="12" customHeight="1">
      <c r="A39" s="500" t="s">
        <v>905</v>
      </c>
      <c r="B39" s="503" t="s">
        <v>77</v>
      </c>
      <c r="C39" s="309" t="s">
        <v>78</v>
      </c>
      <c r="D39" s="309" t="s">
        <v>27</v>
      </c>
      <c r="E39" s="310">
        <v>9787040609073</v>
      </c>
      <c r="F39" s="311">
        <v>14.35</v>
      </c>
      <c r="G39" s="312" t="s">
        <v>16</v>
      </c>
      <c r="H39" s="335"/>
      <c r="I39" s="314"/>
    </row>
    <row r="40" spans="1:9" s="328" customFormat="1" ht="12" customHeight="1">
      <c r="A40" s="500"/>
      <c r="B40" s="504"/>
      <c r="C40" s="309" t="s">
        <v>79</v>
      </c>
      <c r="D40" s="309" t="s">
        <v>80</v>
      </c>
      <c r="E40" s="315" t="s">
        <v>81</v>
      </c>
      <c r="F40" s="311">
        <v>7.87</v>
      </c>
      <c r="G40" s="312"/>
      <c r="H40" s="335"/>
      <c r="I40" s="314"/>
    </row>
    <row r="41" spans="1:9" s="328" customFormat="1" ht="12" customHeight="1">
      <c r="A41" s="501"/>
      <c r="B41" s="503" t="s">
        <v>87</v>
      </c>
      <c r="C41" s="309" t="s">
        <v>88</v>
      </c>
      <c r="D41" s="309" t="s">
        <v>27</v>
      </c>
      <c r="E41" s="310">
        <v>9787040609158</v>
      </c>
      <c r="F41" s="311">
        <v>18.55</v>
      </c>
      <c r="G41" s="312"/>
      <c r="H41" s="335"/>
      <c r="I41" s="314"/>
    </row>
    <row r="42" spans="1:9" s="328" customFormat="1" ht="12" customHeight="1">
      <c r="A42" s="501"/>
      <c r="B42" s="504"/>
      <c r="C42" s="309" t="s">
        <v>90</v>
      </c>
      <c r="D42" s="309" t="s">
        <v>27</v>
      </c>
      <c r="E42" s="310">
        <v>9787518718054</v>
      </c>
      <c r="F42" s="311">
        <v>38</v>
      </c>
      <c r="G42" s="312"/>
      <c r="H42" s="335"/>
      <c r="I42" s="314"/>
    </row>
    <row r="43" spans="1:9" s="328" customFormat="1" ht="12" customHeight="1">
      <c r="A43" s="501"/>
      <c r="B43" s="503" t="s">
        <v>485</v>
      </c>
      <c r="C43" s="309" t="s">
        <v>906</v>
      </c>
      <c r="D43" s="309" t="s">
        <v>15</v>
      </c>
      <c r="E43" s="315" t="s">
        <v>907</v>
      </c>
      <c r="F43" s="311">
        <v>40</v>
      </c>
      <c r="G43" s="312"/>
      <c r="H43" s="335"/>
      <c r="I43" s="314"/>
    </row>
    <row r="44" spans="1:9" s="328" customFormat="1" ht="12" customHeight="1">
      <c r="A44" s="501"/>
      <c r="B44" s="504"/>
      <c r="C44" s="309" t="s">
        <v>46</v>
      </c>
      <c r="D44" s="309" t="s">
        <v>15</v>
      </c>
      <c r="E44" s="315" t="s">
        <v>268</v>
      </c>
      <c r="F44" s="311">
        <v>45</v>
      </c>
      <c r="G44" s="312"/>
      <c r="H44" s="335"/>
      <c r="I44" s="314"/>
    </row>
    <row r="45" spans="1:9" s="328" customFormat="1" ht="12" customHeight="1">
      <c r="A45" s="501"/>
      <c r="B45" s="309" t="s">
        <v>84</v>
      </c>
      <c r="C45" s="309" t="s">
        <v>85</v>
      </c>
      <c r="D45" s="309" t="s">
        <v>27</v>
      </c>
      <c r="E45" s="315" t="s">
        <v>86</v>
      </c>
      <c r="F45" s="311">
        <v>19.98</v>
      </c>
      <c r="G45" s="312"/>
      <c r="H45" s="335"/>
      <c r="I45" s="314"/>
    </row>
    <row r="46" spans="1:9" s="328" customFormat="1" ht="12" customHeight="1">
      <c r="A46" s="501"/>
      <c r="B46" s="503" t="s">
        <v>302</v>
      </c>
      <c r="C46" s="309" t="s">
        <v>303</v>
      </c>
      <c r="D46" s="309" t="s">
        <v>15</v>
      </c>
      <c r="E46" s="315" t="s">
        <v>304</v>
      </c>
      <c r="F46" s="311">
        <v>20</v>
      </c>
      <c r="G46" s="312"/>
      <c r="H46" s="335"/>
      <c r="I46" s="314"/>
    </row>
    <row r="47" spans="1:9" s="328" customFormat="1" ht="12" customHeight="1">
      <c r="A47" s="501"/>
      <c r="B47" s="504"/>
      <c r="C47" s="309" t="s">
        <v>305</v>
      </c>
      <c r="D47" s="309" t="s">
        <v>15</v>
      </c>
      <c r="E47" s="315" t="s">
        <v>306</v>
      </c>
      <c r="F47" s="311">
        <v>10</v>
      </c>
      <c r="G47" s="312"/>
      <c r="H47" s="335"/>
      <c r="I47" s="314"/>
    </row>
    <row r="48" spans="1:9" s="328" customFormat="1" ht="12" customHeight="1">
      <c r="A48" s="501"/>
      <c r="B48" s="309" t="s">
        <v>91</v>
      </c>
      <c r="C48" s="309" t="s">
        <v>92</v>
      </c>
      <c r="D48" s="309" t="s">
        <v>15</v>
      </c>
      <c r="E48" s="310" t="s">
        <v>93</v>
      </c>
      <c r="F48" s="311">
        <v>32</v>
      </c>
      <c r="G48" s="336" t="s">
        <v>651</v>
      </c>
      <c r="H48" s="335"/>
      <c r="I48" s="314"/>
    </row>
    <row r="49" spans="1:9" s="328" customFormat="1" ht="12" customHeight="1">
      <c r="A49" s="501"/>
      <c r="B49" s="309" t="s">
        <v>908</v>
      </c>
      <c r="C49" s="309" t="s">
        <v>82</v>
      </c>
      <c r="D49" s="309" t="s">
        <v>15</v>
      </c>
      <c r="E49" s="315" t="s">
        <v>83</v>
      </c>
      <c r="F49" s="311">
        <v>16</v>
      </c>
      <c r="G49" s="312" t="s">
        <v>16</v>
      </c>
      <c r="H49" s="335"/>
      <c r="I49" s="307"/>
    </row>
    <row r="50" spans="1:9" s="328" customFormat="1" ht="12" customHeight="1">
      <c r="A50" s="501"/>
      <c r="B50" s="309" t="s">
        <v>422</v>
      </c>
      <c r="C50" s="309" t="s">
        <v>382</v>
      </c>
      <c r="D50" s="309" t="s">
        <v>15</v>
      </c>
      <c r="E50" s="315" t="s">
        <v>383</v>
      </c>
      <c r="F50" s="311">
        <v>28</v>
      </c>
      <c r="G50" s="312"/>
      <c r="H50" s="335"/>
      <c r="I50" s="307"/>
    </row>
    <row r="51" spans="1:9" s="328" customFormat="1" ht="12" customHeight="1">
      <c r="A51" s="501"/>
      <c r="B51" s="503" t="s">
        <v>909</v>
      </c>
      <c r="C51" s="309" t="s">
        <v>910</v>
      </c>
      <c r="D51" s="309" t="s">
        <v>911</v>
      </c>
      <c r="E51" s="315" t="s">
        <v>912</v>
      </c>
      <c r="F51" s="311">
        <v>43</v>
      </c>
      <c r="G51" s="312"/>
      <c r="H51" s="335"/>
      <c r="I51" s="307"/>
    </row>
    <row r="52" spans="1:9" s="328" customFormat="1" ht="12" customHeight="1">
      <c r="A52" s="501"/>
      <c r="B52" s="504"/>
      <c r="C52" s="309" t="s">
        <v>913</v>
      </c>
      <c r="D52" s="309" t="s">
        <v>911</v>
      </c>
      <c r="E52" s="315" t="s">
        <v>914</v>
      </c>
      <c r="F52" s="311">
        <v>38.799999999999997</v>
      </c>
      <c r="G52" s="312"/>
      <c r="H52" s="335"/>
      <c r="I52" s="307"/>
    </row>
    <row r="53" spans="1:9" s="328" customFormat="1" ht="12" customHeight="1">
      <c r="A53" s="501"/>
      <c r="B53" s="309" t="s">
        <v>915</v>
      </c>
      <c r="C53" s="309" t="s">
        <v>916</v>
      </c>
      <c r="D53" s="309" t="s">
        <v>846</v>
      </c>
      <c r="E53" s="310" t="s">
        <v>917</v>
      </c>
      <c r="F53" s="311">
        <v>42</v>
      </c>
      <c r="G53" s="312"/>
      <c r="H53" s="335"/>
      <c r="I53" s="307"/>
    </row>
    <row r="54" spans="1:9" s="320" customFormat="1" ht="12" customHeight="1">
      <c r="A54" s="506"/>
      <c r="B54" s="309"/>
      <c r="C54" s="309"/>
      <c r="D54" s="309"/>
      <c r="E54" s="310" t="s">
        <v>24</v>
      </c>
      <c r="F54" s="337">
        <f>SUM(F39:F53)</f>
        <v>413.55</v>
      </c>
      <c r="G54" s="334"/>
      <c r="H54" s="318"/>
      <c r="I54" s="319"/>
    </row>
    <row r="55" spans="1:9" s="308" customFormat="1" ht="12" customHeight="1">
      <c r="A55" s="500" t="s">
        <v>918</v>
      </c>
      <c r="B55" s="503" t="s">
        <v>77</v>
      </c>
      <c r="C55" s="309" t="s">
        <v>78</v>
      </c>
      <c r="D55" s="309" t="s">
        <v>27</v>
      </c>
      <c r="E55" s="310">
        <v>9787040609073</v>
      </c>
      <c r="F55" s="311">
        <v>14.35</v>
      </c>
      <c r="G55" s="312" t="s">
        <v>16</v>
      </c>
      <c r="H55" s="313"/>
      <c r="I55" s="314"/>
    </row>
    <row r="56" spans="1:9" s="308" customFormat="1" ht="12" customHeight="1">
      <c r="A56" s="500"/>
      <c r="B56" s="504"/>
      <c r="C56" s="309" t="s">
        <v>79</v>
      </c>
      <c r="D56" s="309" t="s">
        <v>80</v>
      </c>
      <c r="E56" s="315" t="s">
        <v>81</v>
      </c>
      <c r="F56" s="311">
        <v>7.87</v>
      </c>
      <c r="G56" s="312"/>
      <c r="H56" s="313"/>
      <c r="I56" s="314"/>
    </row>
    <row r="57" spans="1:9" s="308" customFormat="1" ht="12" customHeight="1">
      <c r="A57" s="501"/>
      <c r="B57" s="503" t="s">
        <v>87</v>
      </c>
      <c r="C57" s="309" t="s">
        <v>88</v>
      </c>
      <c r="D57" s="309" t="s">
        <v>27</v>
      </c>
      <c r="E57" s="310">
        <v>9787040609158</v>
      </c>
      <c r="F57" s="311">
        <v>18.55</v>
      </c>
      <c r="G57" s="312"/>
      <c r="H57" s="313"/>
      <c r="I57" s="314"/>
    </row>
    <row r="58" spans="1:9" s="308" customFormat="1" ht="12" customHeight="1">
      <c r="A58" s="501"/>
      <c r="B58" s="504"/>
      <c r="C58" s="309" t="s">
        <v>90</v>
      </c>
      <c r="D58" s="309" t="s">
        <v>27</v>
      </c>
      <c r="E58" s="310">
        <v>9787518718054</v>
      </c>
      <c r="F58" s="311">
        <v>38</v>
      </c>
      <c r="G58" s="312"/>
      <c r="H58" s="313"/>
      <c r="I58" s="314"/>
    </row>
    <row r="59" spans="1:9" s="308" customFormat="1" ht="12" customHeight="1">
      <c r="A59" s="501"/>
      <c r="B59" s="503" t="s">
        <v>485</v>
      </c>
      <c r="C59" s="309" t="s">
        <v>906</v>
      </c>
      <c r="D59" s="309" t="s">
        <v>15</v>
      </c>
      <c r="E59" s="315" t="s">
        <v>907</v>
      </c>
      <c r="F59" s="311">
        <v>40</v>
      </c>
      <c r="G59" s="312"/>
      <c r="H59" s="313"/>
      <c r="I59" s="314"/>
    </row>
    <row r="60" spans="1:9" s="308" customFormat="1" ht="12" customHeight="1">
      <c r="A60" s="501"/>
      <c r="B60" s="504"/>
      <c r="C60" s="309" t="s">
        <v>46</v>
      </c>
      <c r="D60" s="309" t="s">
        <v>15</v>
      </c>
      <c r="E60" s="315" t="s">
        <v>268</v>
      </c>
      <c r="F60" s="311">
        <v>45</v>
      </c>
      <c r="G60" s="312"/>
      <c r="H60" s="313"/>
      <c r="I60" s="314"/>
    </row>
    <row r="61" spans="1:9" s="308" customFormat="1" ht="12" customHeight="1">
      <c r="A61" s="501"/>
      <c r="B61" s="309" t="s">
        <v>84</v>
      </c>
      <c r="C61" s="309" t="s">
        <v>85</v>
      </c>
      <c r="D61" s="309" t="s">
        <v>27</v>
      </c>
      <c r="E61" s="315" t="s">
        <v>86</v>
      </c>
      <c r="F61" s="311">
        <v>19.98</v>
      </c>
      <c r="G61" s="312"/>
      <c r="H61" s="313"/>
      <c r="I61" s="314"/>
    </row>
    <row r="62" spans="1:9" s="308" customFormat="1" ht="12" customHeight="1">
      <c r="A62" s="501"/>
      <c r="B62" s="503" t="s">
        <v>302</v>
      </c>
      <c r="C62" s="309" t="s">
        <v>303</v>
      </c>
      <c r="D62" s="309" t="s">
        <v>15</v>
      </c>
      <c r="E62" s="315" t="s">
        <v>304</v>
      </c>
      <c r="F62" s="311">
        <v>20</v>
      </c>
      <c r="G62" s="312"/>
      <c r="H62" s="313"/>
      <c r="I62" s="314"/>
    </row>
    <row r="63" spans="1:9" s="308" customFormat="1" ht="12" customHeight="1">
      <c r="A63" s="501"/>
      <c r="B63" s="504"/>
      <c r="C63" s="309" t="s">
        <v>305</v>
      </c>
      <c r="D63" s="309" t="s">
        <v>15</v>
      </c>
      <c r="E63" s="315" t="s">
        <v>306</v>
      </c>
      <c r="F63" s="311">
        <v>10</v>
      </c>
      <c r="G63" s="312"/>
      <c r="H63" s="313"/>
      <c r="I63" s="314"/>
    </row>
    <row r="64" spans="1:9" s="308" customFormat="1" ht="12" customHeight="1">
      <c r="A64" s="501"/>
      <c r="B64" s="309" t="s">
        <v>91</v>
      </c>
      <c r="C64" s="309" t="s">
        <v>92</v>
      </c>
      <c r="D64" s="309" t="s">
        <v>15</v>
      </c>
      <c r="E64" s="310" t="s">
        <v>93</v>
      </c>
      <c r="F64" s="311">
        <v>32</v>
      </c>
      <c r="G64" s="312"/>
      <c r="H64" s="313"/>
      <c r="I64" s="314"/>
    </row>
    <row r="65" spans="1:9" s="308" customFormat="1" ht="12" customHeight="1">
      <c r="A65" s="501"/>
      <c r="B65" s="309" t="s">
        <v>908</v>
      </c>
      <c r="C65" s="309" t="s">
        <v>82</v>
      </c>
      <c r="D65" s="309" t="s">
        <v>15</v>
      </c>
      <c r="E65" s="315" t="s">
        <v>83</v>
      </c>
      <c r="F65" s="311">
        <v>16</v>
      </c>
      <c r="G65" s="312"/>
      <c r="H65" s="313"/>
      <c r="I65" s="314"/>
    </row>
    <row r="66" spans="1:9" s="308" customFormat="1" ht="12" customHeight="1">
      <c r="A66" s="501"/>
      <c r="B66" s="309" t="s">
        <v>422</v>
      </c>
      <c r="C66" s="309" t="s">
        <v>382</v>
      </c>
      <c r="D66" s="309" t="s">
        <v>15</v>
      </c>
      <c r="E66" s="315" t="s">
        <v>383</v>
      </c>
      <c r="F66" s="311">
        <v>28</v>
      </c>
      <c r="G66" s="312"/>
      <c r="H66" s="313"/>
      <c r="I66" s="314"/>
    </row>
    <row r="67" spans="1:9" s="308" customFormat="1" ht="13.5" customHeight="1">
      <c r="A67" s="501"/>
      <c r="B67" s="503" t="s">
        <v>910</v>
      </c>
      <c r="C67" s="309" t="s">
        <v>910</v>
      </c>
      <c r="D67" s="309" t="s">
        <v>911</v>
      </c>
      <c r="E67" s="310">
        <v>9787560883694</v>
      </c>
      <c r="F67" s="311">
        <v>43</v>
      </c>
      <c r="G67" s="312"/>
      <c r="H67" s="313"/>
      <c r="I67" s="314"/>
    </row>
    <row r="68" spans="1:9" s="308" customFormat="1" ht="27" customHeight="1">
      <c r="A68" s="501"/>
      <c r="B68" s="504"/>
      <c r="C68" s="309" t="s">
        <v>913</v>
      </c>
      <c r="D68" s="309" t="s">
        <v>911</v>
      </c>
      <c r="E68" s="310">
        <v>9787560883700</v>
      </c>
      <c r="F68" s="311">
        <v>38.799999999999997</v>
      </c>
      <c r="G68" s="338"/>
      <c r="H68" s="313"/>
      <c r="I68" s="314"/>
    </row>
    <row r="69" spans="1:9" s="308" customFormat="1" ht="13.5" customHeight="1">
      <c r="A69" s="501"/>
      <c r="B69" s="309" t="s">
        <v>491</v>
      </c>
      <c r="C69" s="309" t="s">
        <v>919</v>
      </c>
      <c r="D69" s="309" t="s">
        <v>846</v>
      </c>
      <c r="E69" s="310">
        <v>9787542977564</v>
      </c>
      <c r="F69" s="311">
        <v>45</v>
      </c>
      <c r="G69" s="338" t="s">
        <v>89</v>
      </c>
      <c r="H69" s="313"/>
      <c r="I69" s="314"/>
    </row>
    <row r="70" spans="1:9" s="320" customFormat="1" ht="12" customHeight="1">
      <c r="A70" s="502"/>
      <c r="B70" s="339"/>
      <c r="C70" s="339"/>
      <c r="D70" s="340"/>
      <c r="E70" s="310" t="s">
        <v>24</v>
      </c>
      <c r="F70" s="341">
        <f>SUM(F55:F69)</f>
        <v>416.55</v>
      </c>
      <c r="G70" s="334"/>
      <c r="H70" s="318"/>
      <c r="I70" s="319"/>
    </row>
    <row r="71" spans="1:9" ht="23.1" customHeight="1">
      <c r="A71" s="497" t="s">
        <v>416</v>
      </c>
      <c r="B71" s="498"/>
      <c r="C71" s="498"/>
      <c r="D71" s="498"/>
      <c r="E71" s="498"/>
      <c r="F71" s="499"/>
      <c r="I71" s="344"/>
    </row>
  </sheetData>
  <sheetProtection formatCells="0" formatColumns="0" formatRows="0" insertColumns="0" insertRows="0" insertHyperlinks="0" deleteColumns="0" deleteRows="0" sort="0" autoFilter="0" pivotTables="0"/>
  <autoFilter ref="A4:I71"/>
  <mergeCells count="23">
    <mergeCell ref="A12:A16"/>
    <mergeCell ref="A1:I1"/>
    <mergeCell ref="A2:H2"/>
    <mergeCell ref="A3:I3"/>
    <mergeCell ref="A5:A11"/>
    <mergeCell ref="B8:B9"/>
    <mergeCell ref="B39:B40"/>
    <mergeCell ref="B41:B42"/>
    <mergeCell ref="B43:B44"/>
    <mergeCell ref="B46:B47"/>
    <mergeCell ref="B51:B52"/>
    <mergeCell ref="A17:A18"/>
    <mergeCell ref="A19:A25"/>
    <mergeCell ref="A26:A32"/>
    <mergeCell ref="A33:A38"/>
    <mergeCell ref="A39:A54"/>
    <mergeCell ref="A71:F71"/>
    <mergeCell ref="A55:A70"/>
    <mergeCell ref="B55:B56"/>
    <mergeCell ref="B57:B58"/>
    <mergeCell ref="B59:B60"/>
    <mergeCell ref="B62:B63"/>
    <mergeCell ref="B67:B68"/>
  </mergeCells>
  <phoneticPr fontId="13" type="noConversion"/>
  <printOptions horizontalCentered="1"/>
  <pageMargins left="0.35433070866141703" right="0.15748031496063" top="0.196850393700787" bottom="0.196850393700787" header="0.511811023622047" footer="0.511811023622047"/>
  <pageSetup paperSize="9" fitToWidth="0" fitToHeight="0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6"/>
  <sheetViews>
    <sheetView topLeftCell="A26" workbookViewId="0">
      <selection activeCell="D38" sqref="D38"/>
    </sheetView>
  </sheetViews>
  <sheetFormatPr defaultColWidth="9" defaultRowHeight="14.4"/>
  <cols>
    <col min="1" max="1" width="14" style="578" customWidth="1"/>
    <col min="2" max="2" width="27.33203125" style="160" customWidth="1"/>
    <col min="3" max="3" width="32.33203125" style="579" customWidth="1"/>
    <col min="4" max="4" width="21.21875" style="579" customWidth="1"/>
    <col min="5" max="5" width="16.33203125" style="580" customWidth="1"/>
    <col min="6" max="6" width="8.88671875" style="581" customWidth="1"/>
    <col min="7" max="7" width="7.77734375" style="581" customWidth="1"/>
    <col min="8" max="8" width="8.21875" style="582" customWidth="1"/>
    <col min="9" max="9" width="5.44140625" style="578" customWidth="1"/>
    <col min="10" max="16384" width="9" style="578"/>
  </cols>
  <sheetData>
    <row r="1" spans="1:9" s="518" customFormat="1" ht="25.8">
      <c r="A1" s="517" t="s">
        <v>0</v>
      </c>
      <c r="B1" s="517"/>
      <c r="C1" s="517"/>
      <c r="D1" s="517"/>
      <c r="E1" s="517"/>
      <c r="F1" s="517"/>
      <c r="G1" s="517"/>
      <c r="H1" s="517"/>
      <c r="I1" s="517"/>
    </row>
    <row r="2" spans="1:9" s="518" customFormat="1" ht="25.8">
      <c r="A2" s="517" t="s">
        <v>1</v>
      </c>
      <c r="B2" s="517"/>
      <c r="C2" s="517"/>
      <c r="D2" s="517"/>
      <c r="E2" s="517"/>
      <c r="F2" s="517"/>
      <c r="G2" s="517"/>
      <c r="H2" s="517"/>
      <c r="I2" s="517"/>
    </row>
    <row r="3" spans="1:9" s="518" customFormat="1">
      <c r="A3" s="519" t="s">
        <v>2</v>
      </c>
      <c r="B3" s="519"/>
      <c r="C3" s="519"/>
      <c r="D3" s="519"/>
      <c r="E3" s="519"/>
      <c r="F3" s="519"/>
      <c r="G3" s="519"/>
      <c r="H3" s="519"/>
      <c r="I3" s="519"/>
    </row>
    <row r="4" spans="1:9" s="527" customFormat="1" ht="32.4">
      <c r="A4" s="520" t="s">
        <v>3</v>
      </c>
      <c r="B4" s="521" t="s">
        <v>4</v>
      </c>
      <c r="C4" s="522" t="s">
        <v>5</v>
      </c>
      <c r="D4" s="523" t="s">
        <v>6</v>
      </c>
      <c r="E4" s="524" t="s">
        <v>7</v>
      </c>
      <c r="F4" s="525" t="s">
        <v>8</v>
      </c>
      <c r="G4" s="525" t="s">
        <v>9</v>
      </c>
      <c r="H4" s="524" t="s">
        <v>10</v>
      </c>
      <c r="I4" s="526" t="s">
        <v>11</v>
      </c>
    </row>
    <row r="5" spans="1:9" s="527" customFormat="1" ht="22.05" customHeight="1">
      <c r="A5" s="528" t="s">
        <v>920</v>
      </c>
      <c r="B5" s="529" t="s">
        <v>26</v>
      </c>
      <c r="C5" s="251" t="s">
        <v>26</v>
      </c>
      <c r="D5" s="251" t="s">
        <v>27</v>
      </c>
      <c r="E5" s="530">
        <v>9787040610536</v>
      </c>
      <c r="F5" s="531">
        <v>26</v>
      </c>
      <c r="G5" s="532"/>
      <c r="H5" s="533"/>
      <c r="I5" s="534"/>
    </row>
    <row r="6" spans="1:9" s="527" customFormat="1" ht="22.05" customHeight="1">
      <c r="A6" s="528"/>
      <c r="B6" s="529" t="s">
        <v>921</v>
      </c>
      <c r="C6" s="251" t="s">
        <v>922</v>
      </c>
      <c r="D6" s="251" t="s">
        <v>15</v>
      </c>
      <c r="E6" s="530">
        <v>9787516759929</v>
      </c>
      <c r="F6" s="531">
        <v>46</v>
      </c>
      <c r="G6" s="535"/>
      <c r="H6" s="536"/>
      <c r="I6" s="537"/>
    </row>
    <row r="7" spans="1:9" s="527" customFormat="1" ht="22.05" customHeight="1">
      <c r="A7" s="538"/>
      <c r="B7" s="539" t="s">
        <v>923</v>
      </c>
      <c r="C7" s="540" t="s">
        <v>924</v>
      </c>
      <c r="D7" s="540" t="s">
        <v>38</v>
      </c>
      <c r="E7" s="541">
        <v>9787111661931</v>
      </c>
      <c r="F7" s="542">
        <v>46</v>
      </c>
      <c r="G7" s="535"/>
      <c r="H7" s="536"/>
      <c r="I7" s="537"/>
    </row>
    <row r="8" spans="1:9" s="527" customFormat="1" ht="22.05" customHeight="1">
      <c r="A8" s="528"/>
      <c r="B8" s="529" t="s">
        <v>925</v>
      </c>
      <c r="C8" s="251" t="s">
        <v>926</v>
      </c>
      <c r="D8" s="251" t="s">
        <v>927</v>
      </c>
      <c r="E8" s="530">
        <v>9787113247683</v>
      </c>
      <c r="F8" s="531">
        <v>55</v>
      </c>
      <c r="G8" s="535"/>
      <c r="H8" s="536"/>
      <c r="I8" s="537"/>
    </row>
    <row r="9" spans="1:9" s="527" customFormat="1" ht="22.05" customHeight="1">
      <c r="A9" s="528"/>
      <c r="B9" s="543"/>
      <c r="C9" s="544"/>
      <c r="D9" s="544"/>
      <c r="E9" s="545" t="s">
        <v>24</v>
      </c>
      <c r="F9" s="546">
        <f>SUM(F5:F8)</f>
        <v>173</v>
      </c>
      <c r="G9" s="535"/>
      <c r="H9" s="536"/>
      <c r="I9" s="537"/>
    </row>
    <row r="10" spans="1:9" s="527" customFormat="1" ht="22.05" customHeight="1">
      <c r="A10" s="547" t="s">
        <v>928</v>
      </c>
      <c r="B10" s="529" t="s">
        <v>26</v>
      </c>
      <c r="C10" s="251" t="s">
        <v>26</v>
      </c>
      <c r="D10" s="251" t="s">
        <v>27</v>
      </c>
      <c r="E10" s="530">
        <v>9787040610536</v>
      </c>
      <c r="F10" s="548">
        <v>26</v>
      </c>
      <c r="G10" s="546"/>
      <c r="H10" s="536"/>
      <c r="I10" s="537"/>
    </row>
    <row r="11" spans="1:9" s="527" customFormat="1" ht="22.05" customHeight="1">
      <c r="A11" s="549"/>
      <c r="B11" s="550" t="s">
        <v>929</v>
      </c>
      <c r="C11" s="251" t="s">
        <v>930</v>
      </c>
      <c r="D11" s="251" t="s">
        <v>107</v>
      </c>
      <c r="E11" s="551">
        <v>9787121376801</v>
      </c>
      <c r="F11" s="552">
        <v>68</v>
      </c>
      <c r="G11" s="546"/>
      <c r="H11" s="536"/>
      <c r="I11" s="537"/>
    </row>
    <row r="12" spans="1:9" s="557" customFormat="1" ht="22.05" customHeight="1">
      <c r="A12" s="553"/>
      <c r="B12" s="550" t="s">
        <v>931</v>
      </c>
      <c r="C12" s="251" t="s">
        <v>932</v>
      </c>
      <c r="D12" s="251" t="s">
        <v>107</v>
      </c>
      <c r="E12" s="551">
        <v>9787121486333</v>
      </c>
      <c r="F12" s="552">
        <v>49.8</v>
      </c>
      <c r="G12" s="554"/>
      <c r="H12" s="555"/>
      <c r="I12" s="556"/>
    </row>
    <row r="13" spans="1:9" s="557" customFormat="1" ht="22.05" customHeight="1">
      <c r="A13" s="553"/>
      <c r="B13" s="558" t="s">
        <v>933</v>
      </c>
      <c r="C13" s="251" t="s">
        <v>934</v>
      </c>
      <c r="D13" s="251" t="s">
        <v>544</v>
      </c>
      <c r="E13" s="551">
        <v>9787522605517</v>
      </c>
      <c r="F13" s="552">
        <v>88</v>
      </c>
      <c r="G13" s="554"/>
      <c r="H13" s="555"/>
      <c r="I13" s="556"/>
    </row>
    <row r="14" spans="1:9" s="557" customFormat="1" ht="22.05" customHeight="1">
      <c r="A14" s="553"/>
      <c r="B14" s="558" t="s">
        <v>935</v>
      </c>
      <c r="C14" s="251" t="s">
        <v>936</v>
      </c>
      <c r="D14" s="251" t="s">
        <v>250</v>
      </c>
      <c r="E14" s="551">
        <v>9787302650416</v>
      </c>
      <c r="F14" s="559">
        <v>49.8</v>
      </c>
      <c r="G14" s="554"/>
      <c r="H14" s="555"/>
      <c r="I14" s="556"/>
    </row>
    <row r="15" spans="1:9" s="557" customFormat="1" ht="22.05" customHeight="1">
      <c r="A15" s="560"/>
      <c r="B15" s="529"/>
      <c r="C15" s="251"/>
      <c r="D15" s="251"/>
      <c r="E15" s="561" t="s">
        <v>24</v>
      </c>
      <c r="F15" s="554">
        <f>SUM(F10:F14)</f>
        <v>281.60000000000002</v>
      </c>
      <c r="G15" s="554"/>
      <c r="H15" s="555"/>
      <c r="I15" s="556"/>
    </row>
    <row r="16" spans="1:9" s="557" customFormat="1" ht="18" customHeight="1">
      <c r="A16" s="562" t="s">
        <v>937</v>
      </c>
      <c r="B16" s="529" t="s">
        <v>40</v>
      </c>
      <c r="C16" s="251" t="s">
        <v>41</v>
      </c>
      <c r="D16" s="251" t="s">
        <v>27</v>
      </c>
      <c r="E16" s="563">
        <v>9787040599022</v>
      </c>
      <c r="F16" s="564">
        <v>18</v>
      </c>
      <c r="G16" s="554"/>
      <c r="H16" s="555"/>
      <c r="I16" s="556"/>
    </row>
    <row r="17" spans="1:9" s="567" customFormat="1" ht="18" customHeight="1">
      <c r="A17" s="562"/>
      <c r="B17" s="529" t="s">
        <v>938</v>
      </c>
      <c r="C17" s="251" t="s">
        <v>43</v>
      </c>
      <c r="D17" s="251" t="s">
        <v>15</v>
      </c>
      <c r="E17" s="563">
        <v>9787516753354</v>
      </c>
      <c r="F17" s="564">
        <v>18</v>
      </c>
      <c r="G17" s="565"/>
      <c r="H17" s="566"/>
      <c r="I17" s="556"/>
    </row>
    <row r="18" spans="1:9" s="567" customFormat="1" ht="18" customHeight="1">
      <c r="A18" s="562"/>
      <c r="B18" s="568" t="s">
        <v>939</v>
      </c>
      <c r="C18" s="251" t="s">
        <v>940</v>
      </c>
      <c r="D18" s="251" t="s">
        <v>15</v>
      </c>
      <c r="E18" s="569">
        <v>9787516730546</v>
      </c>
      <c r="F18" s="564">
        <v>28</v>
      </c>
      <c r="G18" s="565"/>
      <c r="H18" s="566"/>
      <c r="I18" s="556"/>
    </row>
    <row r="19" spans="1:9" s="557" customFormat="1" ht="18" customHeight="1">
      <c r="A19" s="562"/>
      <c r="B19" s="568"/>
      <c r="C19" s="251" t="s">
        <v>941</v>
      </c>
      <c r="D19" s="251" t="s">
        <v>15</v>
      </c>
      <c r="E19" s="569">
        <v>9787516730973</v>
      </c>
      <c r="F19" s="564">
        <v>5</v>
      </c>
      <c r="G19" s="570"/>
      <c r="H19" s="555"/>
      <c r="I19" s="556"/>
    </row>
    <row r="20" spans="1:9" s="557" customFormat="1" ht="18" customHeight="1">
      <c r="A20" s="562"/>
      <c r="B20" s="529" t="s">
        <v>942</v>
      </c>
      <c r="C20" s="251" t="s">
        <v>943</v>
      </c>
      <c r="D20" s="251" t="s">
        <v>15</v>
      </c>
      <c r="E20" s="569">
        <v>9787516719268</v>
      </c>
      <c r="F20" s="564">
        <v>34</v>
      </c>
      <c r="G20" s="570"/>
      <c r="H20" s="555"/>
      <c r="I20" s="556"/>
    </row>
    <row r="21" spans="1:9" s="557" customFormat="1" ht="18" customHeight="1">
      <c r="A21" s="562"/>
      <c r="B21" s="529" t="s">
        <v>944</v>
      </c>
      <c r="C21" s="251" t="s">
        <v>945</v>
      </c>
      <c r="D21" s="251" t="s">
        <v>38</v>
      </c>
      <c r="E21" s="551">
        <v>9787111767688</v>
      </c>
      <c r="F21" s="564">
        <v>79</v>
      </c>
      <c r="G21" s="570"/>
      <c r="H21" s="555"/>
      <c r="I21" s="556"/>
    </row>
    <row r="22" spans="1:9" s="557" customFormat="1" ht="22.05" customHeight="1">
      <c r="A22" s="562"/>
      <c r="B22" s="543"/>
      <c r="C22" s="563"/>
      <c r="D22" s="563"/>
      <c r="E22" s="561" t="s">
        <v>24</v>
      </c>
      <c r="F22" s="554">
        <f>SUM(F16:F21)</f>
        <v>182</v>
      </c>
      <c r="G22" s="554"/>
      <c r="H22" s="563"/>
      <c r="I22" s="556"/>
    </row>
    <row r="23" spans="1:9" s="557" customFormat="1" ht="19.05" customHeight="1">
      <c r="A23" s="562" t="s">
        <v>946</v>
      </c>
      <c r="B23" s="529" t="s">
        <v>40</v>
      </c>
      <c r="C23" s="251" t="s">
        <v>41</v>
      </c>
      <c r="D23" s="251" t="s">
        <v>27</v>
      </c>
      <c r="E23" s="563">
        <v>9787040599022</v>
      </c>
      <c r="F23" s="564">
        <v>18</v>
      </c>
      <c r="G23" s="570"/>
      <c r="H23" s="555"/>
      <c r="I23" s="556"/>
    </row>
    <row r="24" spans="1:9" s="557" customFormat="1" ht="19.05" customHeight="1">
      <c r="A24" s="562"/>
      <c r="B24" s="529" t="s">
        <v>938</v>
      </c>
      <c r="C24" s="251" t="s">
        <v>43</v>
      </c>
      <c r="D24" s="251" t="s">
        <v>15</v>
      </c>
      <c r="E24" s="563">
        <v>9787516753354</v>
      </c>
      <c r="F24" s="564">
        <v>18</v>
      </c>
      <c r="G24" s="570"/>
      <c r="H24" s="555"/>
      <c r="I24" s="556"/>
    </row>
    <row r="25" spans="1:9" s="557" customFormat="1" ht="19.05" customHeight="1">
      <c r="A25" s="562"/>
      <c r="B25" s="550" t="s">
        <v>923</v>
      </c>
      <c r="C25" s="251" t="s">
        <v>924</v>
      </c>
      <c r="D25" s="251" t="s">
        <v>38</v>
      </c>
      <c r="E25" s="569">
        <v>9787111661931</v>
      </c>
      <c r="F25" s="564">
        <v>46</v>
      </c>
      <c r="G25" s="570"/>
      <c r="H25" s="555"/>
      <c r="I25" s="556"/>
    </row>
    <row r="26" spans="1:9" s="557" customFormat="1" ht="19.05" customHeight="1">
      <c r="A26" s="562"/>
      <c r="B26" s="550" t="s">
        <v>947</v>
      </c>
      <c r="C26" s="251" t="s">
        <v>926</v>
      </c>
      <c r="D26" s="251" t="s">
        <v>927</v>
      </c>
      <c r="E26" s="569">
        <v>9787113247683</v>
      </c>
      <c r="F26" s="564">
        <v>55</v>
      </c>
      <c r="G26" s="570"/>
      <c r="H26" s="555"/>
      <c r="I26" s="556"/>
    </row>
    <row r="27" spans="1:9" s="557" customFormat="1" ht="19.05" customHeight="1">
      <c r="A27" s="562"/>
      <c r="B27" s="550" t="s">
        <v>948</v>
      </c>
      <c r="C27" s="251" t="s">
        <v>949</v>
      </c>
      <c r="D27" s="251" t="s">
        <v>250</v>
      </c>
      <c r="E27" s="551">
        <v>9787302566007</v>
      </c>
      <c r="F27" s="564">
        <v>69</v>
      </c>
      <c r="G27" s="570"/>
      <c r="H27" s="555"/>
      <c r="I27" s="556"/>
    </row>
    <row r="28" spans="1:9" s="557" customFormat="1" ht="22.05" customHeight="1">
      <c r="A28" s="562"/>
      <c r="B28" s="529"/>
      <c r="C28" s="571"/>
      <c r="D28" s="571"/>
      <c r="E28" s="561" t="s">
        <v>24</v>
      </c>
      <c r="F28" s="554">
        <f>SUM(F23:F27)</f>
        <v>206</v>
      </c>
      <c r="G28" s="570"/>
      <c r="H28" s="555"/>
      <c r="I28" s="556"/>
    </row>
    <row r="29" spans="1:9" s="557" customFormat="1" ht="22.05" customHeight="1">
      <c r="A29" s="562" t="s">
        <v>950</v>
      </c>
      <c r="B29" s="529" t="s">
        <v>60</v>
      </c>
      <c r="C29" s="251" t="s">
        <v>61</v>
      </c>
      <c r="D29" s="251" t="s">
        <v>27</v>
      </c>
      <c r="E29" s="569">
        <v>9787040609097</v>
      </c>
      <c r="F29" s="564">
        <v>10.15</v>
      </c>
      <c r="G29" s="570"/>
      <c r="H29" s="555"/>
      <c r="I29" s="556"/>
    </row>
    <row r="30" spans="1:9" s="557" customFormat="1" ht="22.05" customHeight="1">
      <c r="A30" s="562"/>
      <c r="B30" s="529" t="s">
        <v>62</v>
      </c>
      <c r="C30" s="251" t="s">
        <v>63</v>
      </c>
      <c r="D30" s="251" t="s">
        <v>27</v>
      </c>
      <c r="E30" s="569">
        <v>9787040609134</v>
      </c>
      <c r="F30" s="564">
        <v>16.45</v>
      </c>
      <c r="G30" s="570"/>
      <c r="H30" s="555"/>
      <c r="I30" s="556"/>
    </row>
    <row r="31" spans="1:9" s="557" customFormat="1" ht="22.05" customHeight="1">
      <c r="A31" s="562"/>
      <c r="B31" s="550" t="s">
        <v>951</v>
      </c>
      <c r="C31" s="251" t="s">
        <v>952</v>
      </c>
      <c r="D31" s="251" t="s">
        <v>953</v>
      </c>
      <c r="E31" s="569">
        <v>9787577212876</v>
      </c>
      <c r="F31" s="564">
        <v>42</v>
      </c>
      <c r="G31" s="570"/>
      <c r="H31" s="555"/>
      <c r="I31" s="556"/>
    </row>
    <row r="32" spans="1:9" s="557" customFormat="1" ht="22.05" customHeight="1">
      <c r="A32" s="562"/>
      <c r="B32" s="550" t="s">
        <v>954</v>
      </c>
      <c r="C32" s="251" t="s">
        <v>955</v>
      </c>
      <c r="D32" s="251" t="s">
        <v>250</v>
      </c>
      <c r="E32" s="569">
        <v>9787302378242</v>
      </c>
      <c r="F32" s="564">
        <v>89.8</v>
      </c>
      <c r="G32" s="570"/>
      <c r="H32" s="555"/>
      <c r="I32" s="556"/>
    </row>
    <row r="33" spans="1:9" s="557" customFormat="1" ht="22.05" customHeight="1">
      <c r="A33" s="562"/>
      <c r="B33" s="550" t="s">
        <v>956</v>
      </c>
      <c r="C33" s="251" t="s">
        <v>957</v>
      </c>
      <c r="D33" s="251" t="s">
        <v>958</v>
      </c>
      <c r="E33" s="569">
        <v>9787564707729</v>
      </c>
      <c r="F33" s="564">
        <v>48.8</v>
      </c>
      <c r="G33" s="570"/>
      <c r="H33" s="555"/>
      <c r="I33" s="556"/>
    </row>
    <row r="34" spans="1:9" s="557" customFormat="1" ht="22.05" customHeight="1">
      <c r="A34" s="562"/>
      <c r="B34" s="550" t="s">
        <v>959</v>
      </c>
      <c r="C34" s="251" t="s">
        <v>960</v>
      </c>
      <c r="D34" s="251" t="s">
        <v>15</v>
      </c>
      <c r="E34" s="569">
        <v>9787516737569</v>
      </c>
      <c r="F34" s="564">
        <v>24</v>
      </c>
      <c r="G34" s="570"/>
      <c r="H34" s="555"/>
      <c r="I34" s="556"/>
    </row>
    <row r="35" spans="1:9" s="557" customFormat="1" ht="22.05" customHeight="1">
      <c r="A35" s="562"/>
      <c r="B35" s="529"/>
      <c r="C35" s="571"/>
      <c r="D35" s="571"/>
      <c r="E35" s="561" t="s">
        <v>24</v>
      </c>
      <c r="F35" s="554">
        <f>SUM(F29:F34)</f>
        <v>231.2</v>
      </c>
      <c r="G35" s="570"/>
      <c r="H35" s="555"/>
      <c r="I35" s="556"/>
    </row>
    <row r="36" spans="1:9" s="557" customFormat="1" ht="22.05" customHeight="1">
      <c r="A36" s="562" t="s">
        <v>961</v>
      </c>
      <c r="B36" s="543" t="s">
        <v>60</v>
      </c>
      <c r="C36" s="251" t="s">
        <v>61</v>
      </c>
      <c r="D36" s="251" t="s">
        <v>27</v>
      </c>
      <c r="E36" s="569">
        <v>9787040609097</v>
      </c>
      <c r="F36" s="564">
        <v>10.15</v>
      </c>
      <c r="G36" s="570"/>
      <c r="H36" s="555"/>
      <c r="I36" s="556"/>
    </row>
    <row r="37" spans="1:9" s="557" customFormat="1" ht="22.05" customHeight="1">
      <c r="A37" s="562"/>
      <c r="B37" s="543" t="s">
        <v>62</v>
      </c>
      <c r="C37" s="251" t="s">
        <v>63</v>
      </c>
      <c r="D37" s="251" t="s">
        <v>27</v>
      </c>
      <c r="E37" s="569">
        <v>9787040609134</v>
      </c>
      <c r="F37" s="564">
        <v>16.45</v>
      </c>
      <c r="G37" s="570"/>
      <c r="H37" s="555"/>
      <c r="I37" s="556"/>
    </row>
    <row r="38" spans="1:9" s="557" customFormat="1" ht="22.05" customHeight="1">
      <c r="A38" s="562"/>
      <c r="B38" s="550" t="s">
        <v>956</v>
      </c>
      <c r="C38" s="251" t="s">
        <v>957</v>
      </c>
      <c r="D38" s="251" t="s">
        <v>958</v>
      </c>
      <c r="E38" s="569">
        <v>9787564707729</v>
      </c>
      <c r="F38" s="564">
        <v>48.8</v>
      </c>
      <c r="G38" s="570"/>
      <c r="H38" s="555"/>
      <c r="I38" s="556"/>
    </row>
    <row r="39" spans="1:9" s="557" customFormat="1" ht="22.05" customHeight="1">
      <c r="A39" s="562"/>
      <c r="B39" s="550" t="s">
        <v>951</v>
      </c>
      <c r="C39" s="251" t="s">
        <v>952</v>
      </c>
      <c r="D39" s="251" t="s">
        <v>953</v>
      </c>
      <c r="E39" s="569">
        <v>9787577212876</v>
      </c>
      <c r="F39" s="564">
        <v>42</v>
      </c>
      <c r="G39" s="570"/>
      <c r="H39" s="555"/>
      <c r="I39" s="556"/>
    </row>
    <row r="40" spans="1:9" s="557" customFormat="1" ht="22.05" customHeight="1">
      <c r="A40" s="562"/>
      <c r="B40" s="529"/>
      <c r="C40" s="251"/>
      <c r="D40" s="251"/>
      <c r="E40" s="561" t="s">
        <v>24</v>
      </c>
      <c r="F40" s="554">
        <f>SUM(F36:F39)</f>
        <v>117.4</v>
      </c>
      <c r="G40" s="570"/>
      <c r="H40" s="555"/>
      <c r="I40" s="556"/>
    </row>
    <row r="41" spans="1:9" s="557" customFormat="1" ht="22.05" customHeight="1">
      <c r="A41" s="562" t="s">
        <v>962</v>
      </c>
      <c r="B41" s="572" t="s">
        <v>77</v>
      </c>
      <c r="C41" s="251" t="s">
        <v>78</v>
      </c>
      <c r="D41" s="251" t="s">
        <v>27</v>
      </c>
      <c r="E41" s="569">
        <v>9787040609073</v>
      </c>
      <c r="F41" s="564">
        <v>14.35</v>
      </c>
      <c r="G41" s="554"/>
      <c r="H41" s="566"/>
      <c r="I41" s="556"/>
    </row>
    <row r="42" spans="1:9" s="557" customFormat="1" ht="22.05" customHeight="1">
      <c r="A42" s="562"/>
      <c r="B42" s="572"/>
      <c r="C42" s="251" t="s">
        <v>79</v>
      </c>
      <c r="D42" s="251" t="s">
        <v>80</v>
      </c>
      <c r="E42" s="569">
        <v>9787010235318</v>
      </c>
      <c r="F42" s="564">
        <v>7.87</v>
      </c>
      <c r="G42" s="573"/>
      <c r="H42" s="566"/>
      <c r="I42" s="556"/>
    </row>
    <row r="43" spans="1:9" s="557" customFormat="1" ht="22.05" customHeight="1">
      <c r="A43" s="562"/>
      <c r="B43" s="572" t="s">
        <v>87</v>
      </c>
      <c r="C43" s="251" t="s">
        <v>88</v>
      </c>
      <c r="D43" s="251" t="s">
        <v>27</v>
      </c>
      <c r="E43" s="569">
        <v>9787040609158</v>
      </c>
      <c r="F43" s="564">
        <v>18.55</v>
      </c>
      <c r="G43" s="554"/>
      <c r="H43" s="566"/>
      <c r="I43" s="556"/>
    </row>
    <row r="44" spans="1:9" s="557" customFormat="1" ht="22.05" customHeight="1">
      <c r="A44" s="562"/>
      <c r="B44" s="572"/>
      <c r="C44" s="251" t="s">
        <v>90</v>
      </c>
      <c r="D44" s="251" t="s">
        <v>27</v>
      </c>
      <c r="E44" s="569">
        <v>9787518718054</v>
      </c>
      <c r="F44" s="564">
        <v>38</v>
      </c>
      <c r="G44" s="554"/>
      <c r="H44" s="566"/>
      <c r="I44" s="556"/>
    </row>
    <row r="45" spans="1:9" s="557" customFormat="1" ht="22.05" customHeight="1">
      <c r="A45" s="562"/>
      <c r="B45" s="558" t="s">
        <v>963</v>
      </c>
      <c r="C45" s="251" t="s">
        <v>85</v>
      </c>
      <c r="D45" s="251" t="s">
        <v>27</v>
      </c>
      <c r="E45" s="569">
        <v>9787040609127</v>
      </c>
      <c r="F45" s="564">
        <v>19.98</v>
      </c>
      <c r="G45" s="554"/>
      <c r="H45" s="566"/>
      <c r="I45" s="556"/>
    </row>
    <row r="46" spans="1:9" s="557" customFormat="1" ht="22.05" customHeight="1">
      <c r="A46" s="562"/>
      <c r="B46" s="574" t="s">
        <v>302</v>
      </c>
      <c r="C46" s="251" t="s">
        <v>303</v>
      </c>
      <c r="D46" s="251" t="s">
        <v>15</v>
      </c>
      <c r="E46" s="569">
        <v>9787516745540</v>
      </c>
      <c r="F46" s="564">
        <v>20</v>
      </c>
      <c r="G46" s="554"/>
      <c r="H46" s="566"/>
      <c r="I46" s="556"/>
    </row>
    <row r="47" spans="1:9" s="557" customFormat="1" ht="22.05" customHeight="1">
      <c r="A47" s="562"/>
      <c r="B47" s="574"/>
      <c r="C47" s="251" t="s">
        <v>305</v>
      </c>
      <c r="D47" s="251" t="s">
        <v>15</v>
      </c>
      <c r="E47" s="569">
        <v>9787516744901</v>
      </c>
      <c r="F47" s="564">
        <v>10</v>
      </c>
      <c r="G47" s="565"/>
      <c r="H47" s="566"/>
      <c r="I47" s="556"/>
    </row>
    <row r="48" spans="1:9" s="557" customFormat="1" ht="22.05" customHeight="1">
      <c r="A48" s="562"/>
      <c r="B48" s="575" t="s">
        <v>91</v>
      </c>
      <c r="C48" s="251" t="s">
        <v>92</v>
      </c>
      <c r="D48" s="251" t="s">
        <v>15</v>
      </c>
      <c r="E48" s="569">
        <v>9787516764442</v>
      </c>
      <c r="F48" s="564">
        <v>32</v>
      </c>
      <c r="G48" s="565"/>
      <c r="H48" s="566"/>
      <c r="I48" s="556"/>
    </row>
    <row r="49" spans="1:9" s="557" customFormat="1" ht="22.05" customHeight="1">
      <c r="A49" s="562"/>
      <c r="B49" s="574" t="s">
        <v>541</v>
      </c>
      <c r="C49" s="251" t="s">
        <v>486</v>
      </c>
      <c r="D49" s="251" t="s">
        <v>15</v>
      </c>
      <c r="E49" s="569">
        <v>9787516765579</v>
      </c>
      <c r="F49" s="564">
        <v>40</v>
      </c>
      <c r="G49" s="570"/>
      <c r="H49" s="555"/>
      <c r="I49" s="556"/>
    </row>
    <row r="50" spans="1:9" s="557" customFormat="1" ht="22.05" customHeight="1">
      <c r="A50" s="562"/>
      <c r="B50" s="574"/>
      <c r="C50" s="251" t="s">
        <v>46</v>
      </c>
      <c r="D50" s="251" t="s">
        <v>15</v>
      </c>
      <c r="E50" s="569">
        <v>9787516762806</v>
      </c>
      <c r="F50" s="564">
        <v>45</v>
      </c>
      <c r="G50" s="554"/>
      <c r="H50" s="555"/>
      <c r="I50" s="556"/>
    </row>
    <row r="51" spans="1:9" s="557" customFormat="1" ht="22.05" customHeight="1">
      <c r="A51" s="562"/>
      <c r="B51" s="558" t="s">
        <v>381</v>
      </c>
      <c r="C51" s="251" t="s">
        <v>382</v>
      </c>
      <c r="D51" s="251" t="s">
        <v>15</v>
      </c>
      <c r="E51" s="569">
        <v>9787516738603</v>
      </c>
      <c r="F51" s="564">
        <v>28</v>
      </c>
      <c r="G51" s="554"/>
      <c r="H51" s="555"/>
      <c r="I51" s="556"/>
    </row>
    <row r="52" spans="1:9" s="557" customFormat="1" ht="22.05" customHeight="1">
      <c r="A52" s="562"/>
      <c r="B52" s="558" t="s">
        <v>658</v>
      </c>
      <c r="C52" s="251" t="s">
        <v>82</v>
      </c>
      <c r="D52" s="251" t="s">
        <v>15</v>
      </c>
      <c r="E52" s="569">
        <v>9787516736951</v>
      </c>
      <c r="F52" s="564">
        <v>16</v>
      </c>
      <c r="G52" s="554"/>
      <c r="H52" s="555"/>
      <c r="I52" s="556"/>
    </row>
    <row r="53" spans="1:9" s="557" customFormat="1" ht="22.05" customHeight="1">
      <c r="A53" s="562"/>
      <c r="B53" s="550" t="s">
        <v>964</v>
      </c>
      <c r="C53" s="251" t="s">
        <v>965</v>
      </c>
      <c r="D53" s="251" t="s">
        <v>890</v>
      </c>
      <c r="E53" s="569">
        <v>9787313271174</v>
      </c>
      <c r="F53" s="564">
        <v>36</v>
      </c>
      <c r="G53" s="565"/>
      <c r="H53" s="566"/>
      <c r="I53" s="556"/>
    </row>
    <row r="54" spans="1:9" s="557" customFormat="1" ht="22.05" customHeight="1">
      <c r="A54" s="562"/>
      <c r="B54" s="550" t="s">
        <v>966</v>
      </c>
      <c r="C54" s="251" t="s">
        <v>967</v>
      </c>
      <c r="D54" s="251" t="s">
        <v>107</v>
      </c>
      <c r="E54" s="569">
        <v>9787121467110</v>
      </c>
      <c r="F54" s="564">
        <v>49.8</v>
      </c>
      <c r="G54" s="554"/>
      <c r="H54" s="555"/>
      <c r="I54" s="556"/>
    </row>
    <row r="55" spans="1:9" s="527" customFormat="1" ht="22.05" customHeight="1">
      <c r="A55" s="528"/>
      <c r="B55" s="563"/>
      <c r="C55" s="544"/>
      <c r="D55" s="544"/>
      <c r="E55" s="576" t="s">
        <v>24</v>
      </c>
      <c r="F55" s="546">
        <f>SUM(F41:F54)</f>
        <v>375.55</v>
      </c>
      <c r="G55" s="546"/>
      <c r="H55" s="536"/>
      <c r="I55" s="577"/>
    </row>
    <row r="56" spans="1:9">
      <c r="A56" s="578" t="s">
        <v>416</v>
      </c>
    </row>
  </sheetData>
  <mergeCells count="15">
    <mergeCell ref="A23:A28"/>
    <mergeCell ref="A29:A35"/>
    <mergeCell ref="A36:A40"/>
    <mergeCell ref="A41:A55"/>
    <mergeCell ref="B41:B42"/>
    <mergeCell ref="B43:B44"/>
    <mergeCell ref="B46:B47"/>
    <mergeCell ref="B49:B50"/>
    <mergeCell ref="A1:I1"/>
    <mergeCell ref="A2:I2"/>
    <mergeCell ref="A3:I3"/>
    <mergeCell ref="A5:A9"/>
    <mergeCell ref="A10:A15"/>
    <mergeCell ref="A16:A22"/>
    <mergeCell ref="B18:B19"/>
  </mergeCells>
  <phoneticPr fontId="13" type="noConversion"/>
  <printOptions horizontalCentered="1"/>
  <pageMargins left="0.35433070866141703" right="0.15748031496063" top="0.196850393700787" bottom="0.196850393700787" header="0.511811023622047" footer="0.511811023622047"/>
  <pageSetup paperSize="9" scale="95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7</vt:i4>
      </vt:variant>
      <vt:variant>
        <vt:lpstr>命名范围</vt:lpstr>
      </vt:variant>
      <vt:variant>
        <vt:i4>12</vt:i4>
      </vt:variant>
    </vt:vector>
  </HeadingPairs>
  <TitlesOfParts>
    <vt:vector size="19" baseType="lpstr">
      <vt:lpstr>先进制造系</vt:lpstr>
      <vt:lpstr>机电工程系 </vt:lpstr>
      <vt:lpstr>现代服务系</vt:lpstr>
      <vt:lpstr>传媒设计系</vt:lpstr>
      <vt:lpstr>汽车工程系</vt:lpstr>
      <vt:lpstr>财务经管系</vt:lpstr>
      <vt:lpstr>信息技术系</vt:lpstr>
      <vt:lpstr>财务经管系!Print_Area</vt:lpstr>
      <vt:lpstr>传媒设计系!Print_Area</vt:lpstr>
      <vt:lpstr>'机电工程系 '!Print_Area</vt:lpstr>
      <vt:lpstr>先进制造系!Print_Area</vt:lpstr>
      <vt:lpstr>信息技术系!Print_Area</vt:lpstr>
      <vt:lpstr>财务经管系!Print_Titles</vt:lpstr>
      <vt:lpstr>传媒设计系!Print_Titles</vt:lpstr>
      <vt:lpstr>'机电工程系 '!Print_Titles</vt:lpstr>
      <vt:lpstr>汽车工程系!Print_Titles</vt:lpstr>
      <vt:lpstr>先进制造系!Print_Titles</vt:lpstr>
      <vt:lpstr>现代服务系!Print_Titles</vt:lpstr>
      <vt:lpstr>信息技术系!Print_Titles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 Document</dc:creator>
  <cp:lastModifiedBy>admin</cp:lastModifiedBy>
  <cp:lastPrinted>2025-06-20T07:13:00Z</cp:lastPrinted>
  <dcterms:created xsi:type="dcterms:W3CDTF">2022-11-11T07:10:00Z</dcterms:created>
  <dcterms:modified xsi:type="dcterms:W3CDTF">2025-07-11T03:40:21Z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DE1F230F51D44ADCB75DB3210ECAFA2F_13</vt:lpwstr>
  </property>
  <property fmtid="{D5CDD505-2E9C-101B-9397-08002B2CF9AE}" pid="3" name="KSOProductBuildVer">
    <vt:lpwstr>2052-12.1.0.21915</vt:lpwstr>
  </property>
</Properties>
</file>